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47" tabRatio="830" firstSheet="11" activeTab="17"/>
  </bookViews>
  <sheets>
    <sheet name="财务收支预算总表" sheetId="1" r:id="rId1"/>
    <sheet name="部门收入预算表" sheetId="2" r:id="rId2"/>
    <sheet name="部门支出预算表" sheetId="3" r:id="rId3"/>
    <sheet name="财政拨款收支预算总表" sheetId="4" r:id="rId4"/>
    <sheet name="一般公共预算支出预算表（按功能科目分类）" sheetId="5" r:id="rId5"/>
    <sheet name="一般公共预算“三公”经费支出预算表" sheetId="6" r:id="rId6"/>
    <sheet name="基本支出预算表（人员类.运转类公用经费项目）" sheetId="7" r:id="rId7"/>
    <sheet name="项目支出预算表（其他运转类.特定目标类项目）" sheetId="8" r:id="rId8"/>
    <sheet name="项目支出绩效目标表（本次下达）" sheetId="9" r:id="rId9"/>
    <sheet name="项目支出绩效目标表（另文下达）" sheetId="19" r:id="rId10"/>
    <sheet name="政府性基金预算支出预算表" sheetId="10" r:id="rId11"/>
    <sheet name="部门政府采购预算表" sheetId="11" r:id="rId12"/>
    <sheet name="政府购买服务预算表" sheetId="12" r:id="rId13"/>
    <sheet name="州对下转移支付预算表" sheetId="13" r:id="rId14"/>
    <sheet name="州对下转移支付绩效目标表" sheetId="14" r:id="rId15"/>
    <sheet name="新增资产配置表" sheetId="15" r:id="rId16"/>
    <sheet name="上级补助项目支出预算表" sheetId="18" r:id="rId17"/>
    <sheet name="部门项目中期规划预算表" sheetId="17" r:id="rId18"/>
  </sheets>
  <definedNames>
    <definedName name="_xlnm.Print_Titles" localSheetId="3">财政拨款收支预算总表!$1:$5</definedName>
    <definedName name="_xlnm.Print_Titles" localSheetId="15">新增资产配置表!$1:$5</definedName>
    <definedName name="_xlnm.Print_Titles" localSheetId="5">一般公共预算“三公”经费支出预算表!$1:$5</definedName>
    <definedName name="_xlnm.Print_Titles" localSheetId="4">'一般公共预算支出预算表（按功能科目分类）'!$1:$4</definedName>
    <definedName name="_xlnm.Print_Titles" localSheetId="10">政府性基金预算支出预算表!$1:$5</definedName>
  </definedNames>
  <calcPr calcId="144525"/>
</workbook>
</file>

<file path=xl/sharedStrings.xml><?xml version="1.0" encoding="utf-8"?>
<sst xmlns="http://schemas.openxmlformats.org/spreadsheetml/2006/main" count="976" uniqueCount="344">
  <si>
    <t>财务收支预算总表</t>
  </si>
  <si>
    <t>单位名称：楚雄彝族自治州广通医院</t>
  </si>
  <si>
    <t>单位:元</t>
  </si>
  <si>
    <t>收        入</t>
  </si>
  <si>
    <t>支        出</t>
  </si>
  <si>
    <t>项      目</t>
  </si>
  <si>
    <r>
      <rPr>
        <sz val="11"/>
        <color indexed="8"/>
        <rFont val="宋体"/>
        <charset val="134"/>
      </rPr>
      <t>202</t>
    </r>
    <r>
      <rPr>
        <sz val="11"/>
        <color indexed="8"/>
        <rFont val="宋体"/>
        <charset val="134"/>
      </rPr>
      <t>4</t>
    </r>
    <r>
      <rPr>
        <sz val="11"/>
        <color indexed="8"/>
        <rFont val="宋体"/>
        <charset val="134"/>
      </rPr>
      <t>年预算数</t>
    </r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</si>
  <si>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</si>
  <si>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</si>
  <si>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</si>
  <si>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</si>
  <si>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</si>
  <si>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</si>
  <si>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</si>
  <si>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</si>
  <si>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</si>
  <si>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</t>
  </si>
  <si>
    <t>五、教育支出</t>
  </si>
  <si>
    <t>（一）事业收入</t>
  </si>
  <si>
    <t>六、科学技术支出</t>
  </si>
  <si>
    <t>（二）事业单位经营收入</t>
  </si>
  <si>
    <t>七、文化旅游体育与传媒支出</t>
  </si>
  <si>
    <t>（三）上级补助收入</t>
  </si>
  <si>
    <t>八、社会保障和就业支出</t>
  </si>
  <si>
    <t>（四）附属单位上缴收入</t>
  </si>
  <si>
    <t>九、社会保险基金支出</t>
  </si>
  <si>
    <t>（五）其他收入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</si>
  <si>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</si>
  <si>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</si>
  <si>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</si>
  <si>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</si>
  <si>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</si>
  <si>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</si>
  <si>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</si>
  <si>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</si>
  <si>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</si>
  <si>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</si>
  <si>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</si>
  <si>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</si>
  <si>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</si>
  <si>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</si>
  <si>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</si>
  <si>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</si>
  <si>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</si>
  <si>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</si>
  <si>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</si>
  <si>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</si>
  <si>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</si>
  <si>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本年收入合计</t>
  </si>
  <si>
    <t>本年支出合计</t>
  </si>
  <si>
    <t>上年结转结余</t>
  </si>
  <si>
    <t>年终结转结余</t>
  </si>
  <si>
    <t xml:space="preserve"> </t>
  </si>
  <si>
    <t>收  入  总  计</t>
  </si>
  <si>
    <t>支 出 总 计</t>
  </si>
  <si>
    <t>部门收入预算表</t>
  </si>
  <si>
    <t>单位:万元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</si>
  <si>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</si>
  <si>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</si>
  <si>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</si>
  <si>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</si>
  <si>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</si>
  <si>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</si>
  <si>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</si>
  <si>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</si>
  <si>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</si>
  <si>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</si>
  <si>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</si>
  <si>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</si>
  <si>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</si>
  <si>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</si>
  <si>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其他收入</t>
  </si>
  <si>
    <t>461002</t>
  </si>
  <si>
    <t>楚雄彝族自治州广通医院</t>
  </si>
  <si>
    <t>部门支出预算表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</si>
  <si>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</si>
  <si>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</si>
  <si>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</si>
  <si>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</si>
  <si>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</si>
  <si>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</si>
  <si>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
经营支出</t>
  </si>
  <si>
    <t>上级补助支出</t>
  </si>
  <si>
    <t>附属单位补助支出</t>
  </si>
  <si>
    <t>其他支出</t>
  </si>
  <si>
    <t>208</t>
  </si>
  <si>
    <t>社会保障和就业支出</t>
  </si>
  <si>
    <t/>
  </si>
  <si>
    <t>20805</t>
  </si>
  <si>
    <t xml:space="preserve">  行政事业单位养老支出</t>
  </si>
  <si>
    <t>2080502</t>
  </si>
  <si>
    <t xml:space="preserve">    事业单位离退休</t>
  </si>
  <si>
    <t>2080505</t>
  </si>
  <si>
    <t xml:space="preserve">    机关事业单位基本养老保险缴费支出</t>
  </si>
  <si>
    <t>2080506</t>
  </si>
  <si>
    <t xml:space="preserve">    机关事业单位职业年金缴费支出</t>
  </si>
  <si>
    <t>20808</t>
  </si>
  <si>
    <t xml:space="preserve">  抚恤</t>
  </si>
  <si>
    <t>2080801</t>
  </si>
  <si>
    <t xml:space="preserve">    死亡抚恤</t>
  </si>
  <si>
    <t>210</t>
  </si>
  <si>
    <t>卫生健康支出</t>
  </si>
  <si>
    <t>21002</t>
  </si>
  <si>
    <t xml:space="preserve">  公立医院</t>
  </si>
  <si>
    <t>2100203</t>
  </si>
  <si>
    <t xml:space="preserve">    传染病医院</t>
  </si>
  <si>
    <t>21003</t>
  </si>
  <si>
    <t xml:space="preserve">  基层医疗卫生机构</t>
  </si>
  <si>
    <t>2100301</t>
  </si>
  <si>
    <t xml:space="preserve">    城市社区卫生机构</t>
  </si>
  <si>
    <t>21011</t>
  </si>
  <si>
    <t xml:space="preserve">  行政事业单位医疗</t>
  </si>
  <si>
    <t>2101102</t>
  </si>
  <si>
    <t xml:space="preserve">    事业单位医疗</t>
  </si>
  <si>
    <t>2101103</t>
  </si>
  <si>
    <t xml:space="preserve">    公务员医疗补助</t>
  </si>
  <si>
    <t>2101199</t>
  </si>
  <si>
    <t xml:space="preserve">    其他行政事业单位医疗支出</t>
  </si>
  <si>
    <t>221</t>
  </si>
  <si>
    <t>住房保障支出</t>
  </si>
  <si>
    <t>22102</t>
  </si>
  <si>
    <t xml:space="preserve">  住房改革支出</t>
  </si>
  <si>
    <t>2210201</t>
  </si>
  <si>
    <t xml:space="preserve">    住房公积金</t>
  </si>
  <si>
    <t>合  计</t>
  </si>
  <si>
    <t>财政拨款收支预算总表</t>
  </si>
  <si>
    <t>支出功能分类科目</t>
  </si>
  <si>
    <t>一、本年收入</t>
  </si>
  <si>
    <t>一、本年支出</t>
  </si>
  <si>
    <t>（一）一般公共预算拨款</t>
  </si>
  <si>
    <t>（二）政府性基金预算拨款</t>
  </si>
  <si>
    <t>（三）国有资本经营预算拨款</t>
  </si>
  <si>
    <t>二、上年结转</t>
  </si>
  <si>
    <t>收 入 总 计</t>
  </si>
  <si>
    <t>一般公共预算支出预算表（按功能科目分类）</t>
  </si>
  <si>
    <t>部门预算支出功能分类科目</t>
  </si>
  <si>
    <t>人员经费</t>
  </si>
  <si>
    <t>公用经费</t>
  </si>
  <si>
    <t>1</t>
  </si>
  <si>
    <t>2</t>
  </si>
  <si>
    <t>3</t>
  </si>
  <si>
    <t>4</t>
  </si>
  <si>
    <t>5</t>
  </si>
  <si>
    <t>6</t>
  </si>
  <si>
    <t>一般公共预算“三公”经费支出预算表</t>
  </si>
  <si>
    <t>单位：元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</si>
  <si>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</si>
  <si>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</si>
  <si>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</si>
  <si>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</si>
  <si>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</si>
  <si>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</si>
  <si>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基本支出预算表（人员类.运转类公用经费项目）</t>
  </si>
  <si>
    <t>项目单位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</si>
  <si>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</si>
  <si>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</si>
  <si>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</si>
  <si>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</si>
  <si>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</si>
  <si>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</si>
  <si>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</si>
  <si>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</si>
  <si>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</si>
  <si>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</si>
  <si>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已预拨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</si>
  <si>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</si>
  <si>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</si>
  <si>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</si>
  <si>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</si>
  <si>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</si>
  <si>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</si>
  <si>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 xml:space="preserve">  楚雄彝族自治州广通医院</t>
  </si>
  <si>
    <t>532300210000000019531</t>
  </si>
  <si>
    <t>事业人员工资支出</t>
  </si>
  <si>
    <t>传染病医院</t>
  </si>
  <si>
    <t>30101</t>
  </si>
  <si>
    <t>基本工资</t>
  </si>
  <si>
    <t>城市社区卫生机构</t>
  </si>
  <si>
    <t>30102</t>
  </si>
  <si>
    <t>津贴补贴</t>
  </si>
  <si>
    <t>30107</t>
  </si>
  <si>
    <t>绩效工资</t>
  </si>
  <si>
    <t>532300210000000019532</t>
  </si>
  <si>
    <t>事业综合绩效支出</t>
  </si>
  <si>
    <t>532300231100001539068</t>
  </si>
  <si>
    <t>事业人员绩效工资</t>
  </si>
  <si>
    <t>532300210000000019533</t>
  </si>
  <si>
    <t>机关事业单位基本养老保险缴费</t>
  </si>
  <si>
    <t>机关事业单位基本养老保险缴费支出</t>
  </si>
  <si>
    <t>30108</t>
  </si>
  <si>
    <t>532300210000000019534</t>
  </si>
  <si>
    <t>社会保障缴费</t>
  </si>
  <si>
    <t>事业单位医疗</t>
  </si>
  <si>
    <t>30110</t>
  </si>
  <si>
    <t>职工基本医疗保险缴费</t>
  </si>
  <si>
    <t>公务员医疗补助</t>
  </si>
  <si>
    <t>30111</t>
  </si>
  <si>
    <t>公务员医疗补助缴费</t>
  </si>
  <si>
    <t>其他行政事业单位医疗支出</t>
  </si>
  <si>
    <t>30112</t>
  </si>
  <si>
    <t>其他社会保障缴费</t>
  </si>
  <si>
    <t>532300221100000553160</t>
  </si>
  <si>
    <t>失业保险</t>
  </si>
  <si>
    <t>532300241100002098917</t>
  </si>
  <si>
    <t>工伤保险</t>
  </si>
  <si>
    <t>532300210000000019535</t>
  </si>
  <si>
    <t>住房公积金</t>
  </si>
  <si>
    <t>30113</t>
  </si>
  <si>
    <t>532300221100000217572</t>
  </si>
  <si>
    <t>工会经费</t>
  </si>
  <si>
    <t>30228</t>
  </si>
  <si>
    <t>532300231100001117479</t>
  </si>
  <si>
    <t>福利费</t>
  </si>
  <si>
    <t>30229</t>
  </si>
  <si>
    <t>532300210000000019538</t>
  </si>
  <si>
    <t>车辆使用费</t>
  </si>
  <si>
    <t>30231</t>
  </si>
  <si>
    <t>公务用车运行维护费</t>
  </si>
  <si>
    <t>532300210000000019543</t>
  </si>
  <si>
    <t>一般公用经费</t>
  </si>
  <si>
    <t>30201</t>
  </si>
  <si>
    <t>办公费</t>
  </si>
  <si>
    <t>30205</t>
  </si>
  <si>
    <t>水费</t>
  </si>
  <si>
    <t>30206</t>
  </si>
  <si>
    <t>电费</t>
  </si>
  <si>
    <t>30207</t>
  </si>
  <si>
    <t>邮电费</t>
  </si>
  <si>
    <t>30209</t>
  </si>
  <si>
    <t>物业管理费</t>
  </si>
  <si>
    <t>30211</t>
  </si>
  <si>
    <t>差旅费</t>
  </si>
  <si>
    <t>30213</t>
  </si>
  <si>
    <t>维修（护）费</t>
  </si>
  <si>
    <t>30299</t>
  </si>
  <si>
    <t>其他商品和服务支出</t>
  </si>
  <si>
    <t>532300210000000019539</t>
  </si>
  <si>
    <t>事业单位公务交通补贴和据实报销公务交通费</t>
  </si>
  <si>
    <t>30239</t>
  </si>
  <si>
    <t>其他交通费用</t>
  </si>
  <si>
    <t>532300210000000019542</t>
  </si>
  <si>
    <t>离退休公用经费</t>
  </si>
  <si>
    <t>事业单位离退休</t>
  </si>
  <si>
    <t>532300210000000019536</t>
  </si>
  <si>
    <t>对个人和家庭的补助</t>
  </si>
  <si>
    <t>30302</t>
  </si>
  <si>
    <t>退休费</t>
  </si>
  <si>
    <t>532300241100002096062</t>
  </si>
  <si>
    <t>楚雄州广通医院2024年职业年金缴费资金</t>
  </si>
  <si>
    <t>机关事业单位职业年金缴费支出</t>
  </si>
  <si>
    <t>30109</t>
  </si>
  <si>
    <t>职业年金缴费</t>
  </si>
  <si>
    <t>532300241100002095940</t>
  </si>
  <si>
    <t>楚雄州广通医院2024年遗属困难生活补助资金</t>
  </si>
  <si>
    <t>死亡抚恤</t>
  </si>
  <si>
    <t>30305</t>
  </si>
  <si>
    <t>生活补助</t>
  </si>
  <si>
    <t>项目支出预算表（其他运转类.特定目标类项目）</t>
  </si>
  <si>
    <t>项目分类</t>
  </si>
  <si>
    <t>经济科目编码</t>
  </si>
  <si>
    <t>经济科目名称</t>
  </si>
  <si>
    <t>本年拨款</t>
  </si>
  <si>
    <t>其中：本次下达</t>
  </si>
  <si>
    <t>说明：本单位无项目支出预算，故此表无公开数据。</t>
  </si>
  <si>
    <t>项目支出绩效目标表（本次下达）</t>
  </si>
  <si>
    <t>单位名称（项目名称）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</si>
  <si>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</si>
  <si>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</si>
  <si>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</si>
  <si>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</si>
  <si>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</si>
  <si>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</si>
  <si>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</si>
  <si>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</si>
  <si>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</si>
  <si>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项目支出绩效目标表（另文下达）</t>
  </si>
  <si>
    <t>单位名称、项目名称</t>
  </si>
  <si>
    <t>政府性基金预算支出预算表</t>
  </si>
  <si>
    <t>单位名称</t>
  </si>
  <si>
    <t>本年政府性基金预算支出</t>
  </si>
  <si>
    <t>说明：本单位无政府性基金预算，故此表无公开数据。</t>
  </si>
  <si>
    <t>部门政府采购预算表</t>
  </si>
  <si>
    <t>预算项目</t>
  </si>
  <si>
    <t>采购项目</t>
  </si>
  <si>
    <t>采购品目</t>
  </si>
  <si>
    <t>计量单位</t>
  </si>
  <si>
    <t>数量</t>
  </si>
  <si>
    <t>面向中小企业预留资金</t>
  </si>
  <si>
    <t>政府采购品目</t>
  </si>
  <si>
    <t>支出功能科目</t>
  </si>
  <si>
    <t>采购数量</t>
  </si>
  <si>
    <t>政府性基金</t>
  </si>
  <si>
    <t>国有资本经营收益</t>
  </si>
  <si>
    <t>财政专户管理的收入</t>
  </si>
  <si>
    <t>车辆维修和保养服务</t>
  </si>
  <si>
    <t>批</t>
  </si>
  <si>
    <t>车辆用燃油费</t>
  </si>
  <si>
    <t>车辆加油、添加燃料服务</t>
  </si>
  <si>
    <t>机动车保险服务</t>
  </si>
  <si>
    <t>保安服务费</t>
  </si>
  <si>
    <t>物业管理服务</t>
  </si>
  <si>
    <t>政府购买服务预算表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</si>
  <si>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</si>
  <si>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</si>
  <si>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</si>
  <si>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</si>
  <si>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</si>
  <si>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</si>
  <si>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单位自筹</t>
  </si>
  <si>
    <t>说明：我单位无政府购买服务预算，此表无公开数据。</t>
  </si>
  <si>
    <t>州对下转移支付预算表</t>
  </si>
  <si>
    <t>单位名称（项目）</t>
  </si>
  <si>
    <t>地区</t>
  </si>
  <si>
    <t>楚雄市</t>
  </si>
  <si>
    <t>双柏县</t>
  </si>
  <si>
    <t>牟定县</t>
  </si>
  <si>
    <t>南华县</t>
  </si>
  <si>
    <t>姚安县</t>
  </si>
  <si>
    <t>大姚县</t>
  </si>
  <si>
    <t>永仁县</t>
  </si>
  <si>
    <t>元谋县</t>
  </si>
  <si>
    <t>武定县</t>
  </si>
  <si>
    <t>禄丰市</t>
  </si>
  <si>
    <t>说明：我单位无州对下转移支付预算，故此表无公开数据。</t>
  </si>
  <si>
    <t>州对下转移支付绩效目标表</t>
  </si>
  <si>
    <t>说明：我单位无州对下转移支付绩效目标预算，故此表无公开数据。</t>
  </si>
  <si>
    <t>新增资产配置表</t>
  </si>
  <si>
    <t>资产类别</t>
  </si>
  <si>
    <t>资产分类代码.名称</t>
  </si>
  <si>
    <t>资产名称</t>
  </si>
  <si>
    <t>财政部门批复数（万元）</t>
  </si>
  <si>
    <t>单价</t>
  </si>
  <si>
    <t>金额</t>
  </si>
  <si>
    <t>说明：我单位无新增资产配置预算，故此表无公开数据。</t>
  </si>
  <si>
    <t>上级补助项目支出预算表</t>
  </si>
  <si>
    <t>单位名称：单位名称：楚雄彝族自治州广通医院</t>
  </si>
  <si>
    <t>上级补助</t>
  </si>
  <si>
    <t>注：我单位无上级补助项目支出预算，故此表无公开数据。</t>
  </si>
  <si>
    <t>部门项目中期规划预算表</t>
  </si>
  <si>
    <t>项目级次</t>
  </si>
  <si>
    <r>
      <rPr>
        <sz val="11"/>
        <color indexed="8"/>
        <rFont val="宋体"/>
        <charset val="134"/>
      </rPr>
      <t>202</t>
    </r>
    <r>
      <rPr>
        <sz val="11"/>
        <color indexed="8"/>
        <rFont val="宋体"/>
        <charset val="134"/>
      </rPr>
      <t>4</t>
    </r>
    <r>
      <rPr>
        <sz val="11"/>
        <color indexed="8"/>
        <rFont val="宋体"/>
        <charset val="134"/>
      </rPr>
      <t>年</t>
    </r>
  </si>
  <si>
    <r>
      <rPr>
        <sz val="11"/>
        <color indexed="8"/>
        <rFont val="宋体"/>
        <charset val="134"/>
      </rPr>
      <t>202</t>
    </r>
    <r>
      <rPr>
        <sz val="11"/>
        <color indexed="8"/>
        <rFont val="宋体"/>
        <charset val="134"/>
      </rPr>
      <t>5</t>
    </r>
    <r>
      <rPr>
        <sz val="11"/>
        <color indexed="8"/>
        <rFont val="宋体"/>
        <charset val="134"/>
      </rPr>
      <t>年</t>
    </r>
  </si>
  <si>
    <r>
      <rPr>
        <sz val="11"/>
        <color indexed="8"/>
        <rFont val="宋体"/>
        <charset val="134"/>
      </rPr>
      <t>202</t>
    </r>
    <r>
      <rPr>
        <sz val="11"/>
        <color indexed="8"/>
        <rFont val="宋体"/>
        <charset val="134"/>
      </rPr>
      <t>6</t>
    </r>
    <r>
      <rPr>
        <sz val="11"/>
        <color indexed="8"/>
        <rFont val="宋体"/>
        <charset val="134"/>
      </rPr>
      <t>年</t>
    </r>
  </si>
  <si>
    <t>注：我单位无项目中期规划预算，故此表无公开数据。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</si>
</sst>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#,##0.00_ "/>
  </numFmts>
  <fonts count="64">
    <font>
      <sz val="9"/>
      <name val="微软雅黑"/>
      <charset val="134"/>
    </font>
    <font>
      <sz val="10"/>
      <name val="Arial"/>
      <charset val="134"/>
    </font>
    <font>
      <sz val="9"/>
      <name val="宋体"/>
      <charset val="134"/>
    </font>
    <font>
      <sz val="9"/>
      <name val="Microsoft Sans Serif"/>
      <charset val="134"/>
    </font>
    <font>
      <b/>
      <sz val="22"/>
      <color indexed="8"/>
      <name val="宋体"/>
      <charset val="134"/>
    </font>
    <font>
      <sz val="22"/>
      <name val="Microsoft Sans Serif"/>
      <charset val="134"/>
    </font>
    <font>
      <sz val="10"/>
      <color indexed="8"/>
      <name val="宋体"/>
      <charset val="134"/>
    </font>
    <font>
      <sz val="9"/>
      <color indexed="8"/>
      <name val="宋体"/>
      <charset val="134"/>
    </font>
    <font>
      <sz val="9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sz val="10"/>
      <name val="宋体"/>
      <charset val="134"/>
    </font>
    <font>
      <b/>
      <sz val="22"/>
      <color rgb="FF000000"/>
      <name val="宋体"/>
      <charset val="134"/>
    </font>
    <font>
      <b/>
      <sz val="23"/>
      <color rgb="FF000000"/>
      <name val="宋体"/>
      <charset val="134"/>
    </font>
    <font>
      <sz val="9"/>
      <color rgb="FF000000"/>
      <name val="宋体"/>
      <charset val="134"/>
    </font>
    <font>
      <sz val="10"/>
      <color rgb="FF000000"/>
      <name val="宋体"/>
      <charset val="134"/>
    </font>
    <font>
      <sz val="11"/>
      <color rgb="FF000000"/>
      <name val="宋体"/>
      <charset val="134"/>
    </font>
    <font>
      <sz val="9"/>
      <color theme="1"/>
      <name val="微软雅黑"/>
      <charset val="134"/>
    </font>
    <font>
      <sz val="9"/>
      <color rgb="FF000000"/>
      <name val="宋体"/>
      <charset val="134"/>
    </font>
    <font>
      <b/>
      <sz val="23"/>
      <color indexed="8"/>
      <name val="宋体"/>
      <charset val="134"/>
    </font>
    <font>
      <sz val="24"/>
      <name val="宋体"/>
      <charset val="134"/>
    </font>
    <font>
      <b/>
      <sz val="24"/>
      <color indexed="8"/>
      <name val="宋体"/>
      <charset val="134"/>
    </font>
    <font>
      <sz val="9"/>
      <color indexed="8"/>
      <name val="宋体"/>
      <charset val="134"/>
    </font>
    <font>
      <sz val="24"/>
      <name val="Arial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b/>
      <sz val="21"/>
      <color indexed="8"/>
      <name val="宋体"/>
      <charset val="134"/>
    </font>
    <font>
      <sz val="10"/>
      <color indexed="9"/>
      <name val="宋体"/>
      <charset val="134"/>
    </font>
    <font>
      <b/>
      <sz val="22"/>
      <color rgb="FF000000"/>
      <name val="方正小标宋简体"/>
      <charset val="134"/>
    </font>
    <font>
      <b/>
      <sz val="23"/>
      <color rgb="FF000000"/>
      <name val="方正小标宋简体"/>
      <charset val="134"/>
    </font>
    <font>
      <b/>
      <sz val="23"/>
      <color rgb="FF000000"/>
      <name val="宋体"/>
      <charset val="134"/>
    </font>
    <font>
      <sz val="9"/>
      <color rgb="FFFF0000"/>
      <name val="Microsoft Sans Serif"/>
      <charset val="134"/>
    </font>
    <font>
      <b/>
      <sz val="22"/>
      <color indexed="8"/>
      <name val="宋体"/>
      <charset val="134"/>
    </font>
    <font>
      <sz val="9"/>
      <color rgb="FFFF0000"/>
      <name val="宋体"/>
      <charset val="134"/>
    </font>
    <font>
      <sz val="12"/>
      <name val="宋体"/>
      <charset val="134"/>
    </font>
    <font>
      <b/>
      <sz val="22"/>
      <name val="宋体"/>
      <charset val="134"/>
    </font>
    <font>
      <sz val="22"/>
      <name val="华文中宋"/>
      <charset val="134"/>
    </font>
    <font>
      <b/>
      <sz val="20"/>
      <color indexed="8"/>
      <name val="宋体"/>
      <charset val="134"/>
    </font>
    <font>
      <b/>
      <sz val="11"/>
      <color indexed="8"/>
      <name val="宋体"/>
      <charset val="134"/>
    </font>
    <font>
      <b/>
      <sz val="9"/>
      <color indexed="8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sz val="9"/>
      <name val="微软雅黑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3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72">
    <xf numFmtId="0" fontId="0" fillId="0" borderId="0">
      <alignment vertical="top"/>
      <protection locked="0"/>
    </xf>
    <xf numFmtId="42" fontId="43" fillId="0" borderId="0" applyFont="0" applyFill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50" fillId="8" borderId="30" applyNumberFormat="0" applyAlignment="0" applyProtection="0">
      <alignment vertical="center"/>
    </xf>
    <xf numFmtId="44" fontId="43" fillId="0" borderId="0" applyFont="0" applyFill="0" applyBorder="0" applyAlignment="0" applyProtection="0">
      <alignment vertical="center"/>
    </xf>
    <xf numFmtId="0" fontId="44" fillId="0" borderId="0"/>
    <xf numFmtId="41" fontId="43" fillId="0" borderId="0" applyFont="0" applyFill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51" fillId="9" borderId="0" applyNumberFormat="0" applyBorder="0" applyAlignment="0" applyProtection="0">
      <alignment vertical="center"/>
    </xf>
    <xf numFmtId="43" fontId="43" fillId="0" borderId="0" applyFont="0" applyFill="0" applyBorder="0" applyAlignment="0" applyProtection="0">
      <alignment vertical="center"/>
    </xf>
    <xf numFmtId="0" fontId="46" fillId="14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9" fontId="43" fillId="0" borderId="0" applyFon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1" fillId="0" borderId="0"/>
    <xf numFmtId="0" fontId="43" fillId="5" borderId="28" applyNumberFormat="0" applyFont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13" fillId="0" borderId="0"/>
    <xf numFmtId="0" fontId="54" fillId="0" borderId="0" applyNumberFormat="0" applyFill="0" applyBorder="0" applyAlignment="0" applyProtection="0">
      <alignment vertical="center"/>
    </xf>
    <xf numFmtId="0" fontId="36" fillId="0" borderId="0">
      <alignment vertical="center"/>
    </xf>
    <xf numFmtId="0" fontId="57" fillId="0" borderId="0" applyNumberFormat="0" applyFill="0" applyBorder="0" applyAlignment="0" applyProtection="0">
      <alignment vertical="center"/>
    </xf>
    <xf numFmtId="0" fontId="56" fillId="0" borderId="32" applyNumberFormat="0" applyFill="0" applyAlignment="0" applyProtection="0">
      <alignment vertical="center"/>
    </xf>
    <xf numFmtId="0" fontId="58" fillId="0" borderId="32" applyNumberFormat="0" applyFill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8" fillId="0" borderId="29" applyNumberFormat="0" applyFill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55" fillId="12" borderId="31" applyNumberFormat="0" applyAlignment="0" applyProtection="0">
      <alignment vertical="center"/>
    </xf>
    <xf numFmtId="0" fontId="52" fillId="12" borderId="30" applyNumberFormat="0" applyAlignment="0" applyProtection="0">
      <alignment vertical="center"/>
    </xf>
    <xf numFmtId="0" fontId="61" fillId="26" borderId="35" applyNumberFormat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60" fillId="0" borderId="34" applyNumberFormat="0" applyFill="0" applyAlignment="0" applyProtection="0">
      <alignment vertical="center"/>
    </xf>
    <xf numFmtId="0" fontId="59" fillId="0" borderId="33" applyNumberFormat="0" applyFill="0" applyAlignment="0" applyProtection="0">
      <alignment vertical="center"/>
    </xf>
    <xf numFmtId="0" fontId="62" fillId="28" borderId="0" applyNumberFormat="0" applyBorder="0" applyAlignment="0" applyProtection="0">
      <alignment vertical="center"/>
    </xf>
    <xf numFmtId="0" fontId="63" fillId="30" borderId="0" applyNumberFormat="0" applyBorder="0" applyAlignment="0" applyProtection="0">
      <alignment vertical="center"/>
    </xf>
    <xf numFmtId="0" fontId="47" fillId="31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36" fillId="0" borderId="0"/>
    <xf numFmtId="0" fontId="47" fillId="29" borderId="0" applyNumberFormat="0" applyBorder="0" applyAlignment="0" applyProtection="0">
      <alignment vertical="center"/>
    </xf>
    <xf numFmtId="0" fontId="47" fillId="27" borderId="0" applyNumberFormat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47" fillId="25" borderId="0" applyNumberFormat="0" applyBorder="0" applyAlignment="0" applyProtection="0">
      <alignment vertical="center"/>
    </xf>
    <xf numFmtId="0" fontId="46" fillId="10" borderId="0" applyNumberFormat="0" applyBorder="0" applyAlignment="0" applyProtection="0">
      <alignment vertical="center"/>
    </xf>
    <xf numFmtId="0" fontId="44" fillId="0" borderId="0">
      <alignment vertical="center"/>
    </xf>
    <xf numFmtId="0" fontId="46" fillId="6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45" fillId="0" borderId="0">
      <alignment vertical="top"/>
      <protection locked="0"/>
    </xf>
    <xf numFmtId="0" fontId="47" fillId="24" borderId="0" applyNumberFormat="0" applyBorder="0" applyAlignment="0" applyProtection="0">
      <alignment vertical="center"/>
    </xf>
    <xf numFmtId="0" fontId="44" fillId="0" borderId="0">
      <alignment vertical="center"/>
    </xf>
    <xf numFmtId="0" fontId="46" fillId="16" borderId="0" applyNumberFormat="0" applyBorder="0" applyAlignment="0" applyProtection="0">
      <alignment vertical="center"/>
    </xf>
    <xf numFmtId="0" fontId="44" fillId="0" borderId="0"/>
    <xf numFmtId="0" fontId="8" fillId="0" borderId="0">
      <alignment vertical="top"/>
      <protection locked="0"/>
    </xf>
    <xf numFmtId="0" fontId="47" fillId="20" borderId="0" applyNumberFormat="0" applyBorder="0" applyAlignment="0" applyProtection="0">
      <alignment vertical="center"/>
    </xf>
    <xf numFmtId="0" fontId="46" fillId="34" borderId="0" applyNumberFormat="0" applyBorder="0" applyAlignment="0" applyProtection="0">
      <alignment vertical="center"/>
    </xf>
    <xf numFmtId="0" fontId="46" fillId="32" borderId="0" applyNumberFormat="0" applyBorder="0" applyAlignment="0" applyProtection="0">
      <alignment vertical="center"/>
    </xf>
    <xf numFmtId="0" fontId="1" fillId="0" borderId="0"/>
    <xf numFmtId="0" fontId="2" fillId="0" borderId="0">
      <alignment vertical="top"/>
      <protection locked="0"/>
    </xf>
    <xf numFmtId="0" fontId="47" fillId="33" borderId="0" applyNumberFormat="0" applyBorder="0" applyAlignment="0" applyProtection="0">
      <alignment vertical="center"/>
    </xf>
    <xf numFmtId="0" fontId="46" fillId="35" borderId="0" applyNumberFormat="0" applyBorder="0" applyAlignment="0" applyProtection="0">
      <alignment vertical="center"/>
    </xf>
    <xf numFmtId="0" fontId="45" fillId="0" borderId="0">
      <alignment vertical="top"/>
      <protection locked="0"/>
    </xf>
    <xf numFmtId="0" fontId="1" fillId="0" borderId="0"/>
    <xf numFmtId="0" fontId="36" fillId="0" borderId="0"/>
    <xf numFmtId="0" fontId="45" fillId="0" borderId="0">
      <alignment vertical="top"/>
      <protection locked="0"/>
    </xf>
    <xf numFmtId="0" fontId="45" fillId="0" borderId="0">
      <alignment vertical="top"/>
      <protection locked="0"/>
    </xf>
    <xf numFmtId="0" fontId="36" fillId="0" borderId="0">
      <alignment vertical="center"/>
    </xf>
    <xf numFmtId="0" fontId="12" fillId="0" borderId="0"/>
    <xf numFmtId="0" fontId="13" fillId="0" borderId="0"/>
    <xf numFmtId="0" fontId="12" fillId="0" borderId="0"/>
    <xf numFmtId="0" fontId="13" fillId="0" borderId="0"/>
    <xf numFmtId="0" fontId="12" fillId="0" borderId="0"/>
  </cellStyleXfs>
  <cellXfs count="307">
    <xf numFmtId="0" fontId="0" fillId="0" borderId="0" xfId="0" applyFont="1" applyFill="1" applyBorder="1" applyAlignment="1" applyProtection="1">
      <alignment vertical="top"/>
      <protection locked="0"/>
    </xf>
    <xf numFmtId="0" fontId="1" fillId="0" borderId="0" xfId="61" applyFont="1" applyFill="1" applyBorder="1" applyAlignment="1" applyProtection="1"/>
    <xf numFmtId="0" fontId="2" fillId="0" borderId="0" xfId="61" applyFont="1" applyFill="1" applyBorder="1" applyAlignment="1" applyProtection="1">
      <alignment vertical="top"/>
      <protection locked="0"/>
    </xf>
    <xf numFmtId="0" fontId="3" fillId="0" borderId="0" xfId="61" applyFont="1" applyFill="1" applyBorder="1" applyAlignment="1" applyProtection="1">
      <alignment vertical="top"/>
      <protection locked="0"/>
    </xf>
    <xf numFmtId="0" fontId="4" fillId="0" borderId="0" xfId="61" applyFont="1" applyFill="1" applyBorder="1" applyAlignment="1" applyProtection="1">
      <alignment horizontal="center" vertical="center" wrapText="1"/>
      <protection locked="0"/>
    </xf>
    <xf numFmtId="0" fontId="5" fillId="0" borderId="0" xfId="61" applyFont="1" applyFill="1" applyBorder="1" applyAlignment="1" applyProtection="1">
      <alignment vertical="top"/>
      <protection locked="0"/>
    </xf>
    <xf numFmtId="0" fontId="5" fillId="0" borderId="0" xfId="61" applyFont="1" applyFill="1" applyBorder="1" applyAlignment="1" applyProtection="1"/>
    <xf numFmtId="0" fontId="6" fillId="0" borderId="0" xfId="61" applyFont="1" applyFill="1" applyBorder="1" applyAlignment="1" applyProtection="1">
      <alignment horizontal="left" vertical="center" wrapText="1"/>
      <protection locked="0"/>
    </xf>
    <xf numFmtId="0" fontId="7" fillId="0" borderId="0" xfId="61" applyFont="1" applyFill="1" applyBorder="1" applyAlignment="1" applyProtection="1">
      <alignment horizontal="left" vertical="center"/>
      <protection locked="0"/>
    </xf>
    <xf numFmtId="0" fontId="8" fillId="0" borderId="0" xfId="61" applyFont="1" applyFill="1" applyBorder="1" applyAlignment="1" applyProtection="1">
      <alignment horizontal="right" vertical="top"/>
      <protection locked="0"/>
    </xf>
    <xf numFmtId="0" fontId="9" fillId="2" borderId="1" xfId="61" applyFont="1" applyFill="1" applyBorder="1" applyAlignment="1" applyProtection="1">
      <alignment horizontal="center" vertical="center" wrapText="1"/>
      <protection locked="0"/>
    </xf>
    <xf numFmtId="0" fontId="9" fillId="2" borderId="2" xfId="61" applyFont="1" applyFill="1" applyBorder="1" applyAlignment="1" applyProtection="1">
      <alignment horizontal="center" vertical="center" wrapText="1"/>
      <protection locked="0"/>
    </xf>
    <xf numFmtId="0" fontId="10" fillId="0" borderId="3" xfId="61" applyFont="1" applyFill="1" applyBorder="1" applyAlignment="1" applyProtection="1">
      <alignment horizontal="center" vertical="center" wrapText="1"/>
      <protection locked="0"/>
    </xf>
    <xf numFmtId="0" fontId="9" fillId="2" borderId="4" xfId="61" applyFont="1" applyFill="1" applyBorder="1" applyAlignment="1" applyProtection="1">
      <alignment horizontal="center" vertical="center"/>
      <protection locked="0"/>
    </xf>
    <xf numFmtId="0" fontId="9" fillId="2" borderId="5" xfId="61" applyFont="1" applyFill="1" applyBorder="1" applyAlignment="1" applyProtection="1">
      <alignment horizontal="center" vertical="center" wrapText="1"/>
      <protection locked="0"/>
    </xf>
    <xf numFmtId="0" fontId="9" fillId="0" borderId="5" xfId="61" applyFont="1" applyFill="1" applyBorder="1" applyAlignment="1" applyProtection="1">
      <alignment horizontal="center" vertical="center"/>
      <protection locked="0"/>
    </xf>
    <xf numFmtId="0" fontId="11" fillId="0" borderId="6" xfId="61" applyFont="1" applyFill="1" applyBorder="1" applyAlignment="1" applyProtection="1">
      <alignment horizontal="center" vertical="center" wrapText="1"/>
      <protection locked="0"/>
    </xf>
    <xf numFmtId="0" fontId="9" fillId="0" borderId="6" xfId="61" applyFont="1" applyFill="1" applyBorder="1" applyAlignment="1" applyProtection="1">
      <alignment horizontal="center" vertical="center"/>
      <protection locked="0"/>
    </xf>
    <xf numFmtId="0" fontId="7" fillId="2" borderId="2" xfId="61" applyFont="1" applyFill="1" applyBorder="1" applyAlignment="1" applyProtection="1">
      <alignment horizontal="center" vertical="center" wrapText="1"/>
    </xf>
    <xf numFmtId="0" fontId="7" fillId="2" borderId="3" xfId="61" applyFont="1" applyFill="1" applyBorder="1" applyAlignment="1" applyProtection="1">
      <alignment horizontal="center" vertical="center" wrapText="1"/>
      <protection locked="0"/>
    </xf>
    <xf numFmtId="0" fontId="7" fillId="2" borderId="4" xfId="61" applyFont="1" applyFill="1" applyBorder="1" applyAlignment="1" applyProtection="1">
      <alignment horizontal="center" vertical="center" wrapText="1"/>
      <protection locked="0"/>
    </xf>
    <xf numFmtId="4" fontId="7" fillId="0" borderId="6" xfId="61" applyNumberFormat="1" applyFont="1" applyFill="1" applyBorder="1" applyAlignment="1" applyProtection="1">
      <alignment horizontal="right" vertical="center"/>
    </xf>
    <xf numFmtId="4" fontId="7" fillId="0" borderId="6" xfId="61" applyNumberFormat="1" applyFont="1" applyFill="1" applyBorder="1" applyAlignment="1" applyProtection="1">
      <alignment horizontal="right" vertical="center"/>
      <protection locked="0"/>
    </xf>
    <xf numFmtId="0" fontId="12" fillId="3" borderId="0" xfId="61" applyFont="1" applyFill="1" applyAlignment="1" applyProtection="1">
      <alignment horizontal="left"/>
    </xf>
    <xf numFmtId="0" fontId="13" fillId="3" borderId="0" xfId="61" applyFont="1" applyFill="1" applyAlignment="1" applyProtection="1">
      <alignment horizontal="left"/>
    </xf>
    <xf numFmtId="0" fontId="14" fillId="0" borderId="0" xfId="61" applyFont="1" applyFill="1" applyBorder="1" applyAlignment="1" applyProtection="1">
      <alignment horizontal="center" vertical="center"/>
    </xf>
    <xf numFmtId="0" fontId="15" fillId="0" borderId="0" xfId="61" applyFont="1" applyFill="1" applyBorder="1" applyAlignment="1" applyProtection="1">
      <alignment horizontal="center" vertical="center"/>
    </xf>
    <xf numFmtId="0" fontId="16" fillId="3" borderId="0" xfId="61" applyFont="1" applyFill="1" applyBorder="1" applyAlignment="1" applyProtection="1">
      <alignment horizontal="left" vertical="center" wrapText="1"/>
      <protection locked="0"/>
    </xf>
    <xf numFmtId="0" fontId="17" fillId="3" borderId="0" xfId="61" applyFont="1" applyFill="1" applyBorder="1" applyAlignment="1" applyProtection="1">
      <alignment horizontal="left" vertical="center" wrapText="1"/>
    </xf>
    <xf numFmtId="0" fontId="13" fillId="3" borderId="0" xfId="61" applyFont="1" applyFill="1" applyBorder="1" applyAlignment="1" applyProtection="1">
      <alignment wrapText="1"/>
    </xf>
    <xf numFmtId="0" fontId="13" fillId="3" borderId="0" xfId="61" applyFont="1" applyFill="1" applyBorder="1" applyAlignment="1" applyProtection="1"/>
    <xf numFmtId="0" fontId="18" fillId="0" borderId="7" xfId="61" applyFont="1" applyFill="1" applyBorder="1" applyAlignment="1" applyProtection="1">
      <alignment horizontal="center" vertical="center" wrapText="1"/>
    </xf>
    <xf numFmtId="0" fontId="18" fillId="0" borderId="7" xfId="61" applyFont="1" applyFill="1" applyBorder="1" applyAlignment="1" applyProtection="1">
      <alignment horizontal="center" vertical="center"/>
    </xf>
    <xf numFmtId="0" fontId="10" fillId="0" borderId="7" xfId="61" applyFont="1" applyFill="1" applyBorder="1" applyAlignment="1" applyProtection="1">
      <alignment horizontal="center" vertical="center" wrapText="1"/>
    </xf>
    <xf numFmtId="0" fontId="18" fillId="0" borderId="8" xfId="61" applyFont="1" applyFill="1" applyBorder="1" applyAlignment="1" applyProtection="1">
      <alignment horizontal="center" vertical="center"/>
    </xf>
    <xf numFmtId="0" fontId="18" fillId="0" borderId="9" xfId="61" applyFont="1" applyFill="1" applyBorder="1" applyAlignment="1" applyProtection="1">
      <alignment horizontal="center" vertical="center"/>
    </xf>
    <xf numFmtId="0" fontId="18" fillId="0" borderId="10" xfId="61" applyFont="1" applyFill="1" applyBorder="1" applyAlignment="1" applyProtection="1">
      <alignment horizontal="center" vertical="center"/>
    </xf>
    <xf numFmtId="0" fontId="18" fillId="0" borderId="11" xfId="61" applyFont="1" applyFill="1" applyBorder="1" applyAlignment="1" applyProtection="1">
      <alignment horizontal="center" vertical="center"/>
    </xf>
    <xf numFmtId="3" fontId="18" fillId="0" borderId="11" xfId="61" applyNumberFormat="1" applyFont="1" applyFill="1" applyBorder="1" applyAlignment="1" applyProtection="1">
      <alignment horizontal="center" vertical="center"/>
    </xf>
    <xf numFmtId="3" fontId="18" fillId="0" borderId="12" xfId="61" applyNumberFormat="1" applyFont="1" applyFill="1" applyBorder="1" applyAlignment="1" applyProtection="1">
      <alignment horizontal="center" vertical="center"/>
    </xf>
    <xf numFmtId="0" fontId="18" fillId="0" borderId="11" xfId="61" applyFont="1" applyFill="1" applyBorder="1" applyAlignment="1" applyProtection="1">
      <alignment horizontal="left" vertical="center" wrapText="1"/>
    </xf>
    <xf numFmtId="0" fontId="18" fillId="0" borderId="11" xfId="61" applyFont="1" applyFill="1" applyBorder="1" applyAlignment="1" applyProtection="1">
      <alignment horizontal="right" vertical="center"/>
      <protection locked="0"/>
    </xf>
    <xf numFmtId="0" fontId="18" fillId="0" borderId="7" xfId="61" applyFont="1" applyFill="1" applyBorder="1" applyAlignment="1" applyProtection="1">
      <alignment horizontal="left" vertical="center" wrapText="1"/>
    </xf>
    <xf numFmtId="0" fontId="18" fillId="0" borderId="13" xfId="61" applyFont="1" applyFill="1" applyBorder="1" applyAlignment="1" applyProtection="1">
      <alignment horizontal="center" vertical="center"/>
    </xf>
    <xf numFmtId="0" fontId="18" fillId="0" borderId="14" xfId="61" applyFont="1" applyFill="1" applyBorder="1" applyAlignment="1" applyProtection="1">
      <alignment horizontal="right" vertical="center"/>
    </xf>
    <xf numFmtId="0" fontId="19" fillId="3" borderId="0" xfId="0" applyFont="1" applyFill="1" applyBorder="1" applyAlignment="1" applyProtection="1">
      <alignment vertical="top"/>
      <protection locked="0"/>
    </xf>
    <xf numFmtId="0" fontId="20" fillId="0" borderId="0" xfId="61" applyFont="1" applyFill="1" applyBorder="1" applyAlignment="1" applyProtection="1">
      <alignment horizontal="right" vertical="center"/>
    </xf>
    <xf numFmtId="0" fontId="18" fillId="0" borderId="13" xfId="61" applyFont="1" applyFill="1" applyBorder="1" applyAlignment="1" applyProtection="1">
      <alignment horizontal="center" vertical="center" wrapText="1"/>
    </xf>
    <xf numFmtId="0" fontId="18" fillId="0" borderId="13" xfId="61" applyFont="1" applyFill="1" applyBorder="1" applyAlignment="1" applyProtection="1">
      <alignment horizontal="center" vertical="center" wrapText="1"/>
      <protection locked="0"/>
    </xf>
    <xf numFmtId="3" fontId="18" fillId="0" borderId="13" xfId="61" applyNumberFormat="1" applyFont="1" applyFill="1" applyBorder="1" applyAlignment="1" applyProtection="1">
      <alignment horizontal="center" vertical="center"/>
    </xf>
    <xf numFmtId="0" fontId="18" fillId="0" borderId="9" xfId="61" applyFont="1" applyFill="1" applyBorder="1" applyAlignment="1" applyProtection="1">
      <alignment horizontal="right" vertical="center"/>
      <protection locked="0"/>
    </xf>
    <xf numFmtId="0" fontId="18" fillId="0" borderId="11" xfId="61" applyFont="1" applyFill="1" applyBorder="1" applyAlignment="1" applyProtection="1">
      <alignment horizontal="right" vertical="center"/>
    </xf>
    <xf numFmtId="0" fontId="13" fillId="0" borderId="0" xfId="61" applyFont="1" applyFill="1" applyBorder="1" applyAlignment="1" applyProtection="1">
      <alignment vertical="center"/>
    </xf>
    <xf numFmtId="0" fontId="4" fillId="0" borderId="0" xfId="61" applyFont="1" applyFill="1" applyBorder="1" applyAlignment="1" applyProtection="1">
      <alignment horizontal="center" vertical="center" wrapText="1"/>
    </xf>
    <xf numFmtId="0" fontId="21" fillId="0" borderId="0" xfId="61" applyFont="1" applyFill="1" applyBorder="1" applyAlignment="1" applyProtection="1">
      <alignment horizontal="center" vertical="center"/>
    </xf>
    <xf numFmtId="0" fontId="7" fillId="0" borderId="0" xfId="61" applyFont="1" applyFill="1" applyBorder="1" applyAlignment="1" applyProtection="1">
      <alignment horizontal="left" vertical="center"/>
    </xf>
    <xf numFmtId="0" fontId="6" fillId="0" borderId="0" xfId="61" applyFont="1" applyFill="1" applyBorder="1" applyAlignment="1" applyProtection="1">
      <alignment horizontal="left" vertical="center"/>
    </xf>
    <xf numFmtId="0" fontId="6" fillId="0" borderId="0" xfId="61" applyFont="1" applyFill="1" applyBorder="1" applyAlignment="1" applyProtection="1">
      <alignment vertical="center"/>
    </xf>
    <xf numFmtId="0" fontId="8" fillId="0" borderId="0" xfId="61" applyFont="1" applyFill="1" applyBorder="1" applyAlignment="1" applyProtection="1">
      <alignment horizontal="right" vertical="center"/>
    </xf>
    <xf numFmtId="0" fontId="9" fillId="0" borderId="1" xfId="61" applyFont="1" applyFill="1" applyBorder="1" applyAlignment="1" applyProtection="1">
      <alignment horizontal="center" vertical="center" wrapText="1"/>
    </xf>
    <xf numFmtId="0" fontId="9" fillId="0" borderId="2" xfId="61" applyFont="1" applyFill="1" applyBorder="1" applyAlignment="1" applyProtection="1">
      <alignment horizontal="center" vertical="center" wrapText="1"/>
    </xf>
    <xf numFmtId="0" fontId="9" fillId="0" borderId="3" xfId="61" applyFont="1" applyFill="1" applyBorder="1" applyAlignment="1" applyProtection="1">
      <alignment horizontal="center" vertical="center" wrapText="1"/>
    </xf>
    <xf numFmtId="0" fontId="9" fillId="0" borderId="4" xfId="61" applyFont="1" applyFill="1" applyBorder="1" applyAlignment="1" applyProtection="1">
      <alignment horizontal="center" vertical="center" wrapText="1"/>
    </xf>
    <xf numFmtId="0" fontId="9" fillId="0" borderId="5" xfId="61" applyFont="1" applyFill="1" applyBorder="1" applyAlignment="1" applyProtection="1">
      <alignment horizontal="center" vertical="center" wrapText="1"/>
    </xf>
    <xf numFmtId="0" fontId="9" fillId="0" borderId="6" xfId="61" applyFont="1" applyFill="1" applyBorder="1" applyAlignment="1" applyProtection="1">
      <alignment horizontal="center" vertical="center" wrapText="1"/>
    </xf>
    <xf numFmtId="0" fontId="10" fillId="0" borderId="6" xfId="61" applyFont="1" applyFill="1" applyBorder="1" applyAlignment="1" applyProtection="1">
      <alignment horizontal="center" vertical="center" wrapText="1"/>
    </xf>
    <xf numFmtId="0" fontId="9" fillId="0" borderId="6" xfId="61" applyFont="1" applyFill="1" applyBorder="1" applyAlignment="1" applyProtection="1">
      <alignment vertical="center" wrapText="1"/>
    </xf>
    <xf numFmtId="0" fontId="9" fillId="0" borderId="6" xfId="61" applyFont="1" applyFill="1" applyBorder="1" applyAlignment="1" applyProtection="1">
      <alignment horizontal="right" vertical="center"/>
    </xf>
    <xf numFmtId="0" fontId="9" fillId="0" borderId="6" xfId="61" applyFont="1" applyFill="1" applyBorder="1" applyAlignment="1" applyProtection="1">
      <alignment horizontal="center" vertical="center"/>
    </xf>
    <xf numFmtId="0" fontId="9" fillId="0" borderId="4" xfId="61" applyFont="1" applyFill="1" applyBorder="1" applyAlignment="1" applyProtection="1">
      <alignment horizontal="left" vertical="center" wrapText="1"/>
    </xf>
    <xf numFmtId="0" fontId="10" fillId="0" borderId="4" xfId="61" applyFont="1" applyFill="1" applyBorder="1" applyAlignment="1" applyProtection="1">
      <alignment horizontal="center" vertical="center" wrapText="1"/>
      <protection locked="0"/>
    </xf>
    <xf numFmtId="0" fontId="22" fillId="0" borderId="0" xfId="61" applyFont="1" applyFill="1" applyBorder="1" applyAlignment="1" applyProtection="1">
      <alignment vertical="top"/>
      <protection locked="0"/>
    </xf>
    <xf numFmtId="0" fontId="10" fillId="0" borderId="0" xfId="61" applyFont="1" applyFill="1" applyBorder="1" applyAlignment="1" applyProtection="1">
      <alignment vertical="top"/>
      <protection locked="0"/>
    </xf>
    <xf numFmtId="0" fontId="4" fillId="0" borderId="0" xfId="61" applyFont="1" applyFill="1" applyBorder="1" applyAlignment="1" applyProtection="1">
      <alignment horizontal="center" vertical="center"/>
    </xf>
    <xf numFmtId="0" fontId="23" fillId="0" borderId="0" xfId="61" applyFont="1" applyFill="1" applyBorder="1" applyAlignment="1" applyProtection="1">
      <alignment horizontal="center" vertical="center"/>
      <protection locked="0"/>
    </xf>
    <xf numFmtId="0" fontId="23" fillId="0" borderId="0" xfId="61" applyFont="1" applyFill="1" applyBorder="1" applyAlignment="1" applyProtection="1">
      <alignment horizontal="center" vertical="center"/>
    </xf>
    <xf numFmtId="0" fontId="6" fillId="0" borderId="0" xfId="61" applyFont="1" applyFill="1" applyBorder="1" applyAlignment="1" applyProtection="1">
      <alignment horizontal="center" vertical="center"/>
      <protection locked="0"/>
    </xf>
    <xf numFmtId="0" fontId="13" fillId="0" borderId="0" xfId="61" applyFont="1" applyFill="1" applyBorder="1" applyAlignment="1" applyProtection="1">
      <alignment horizontal="center" vertical="center"/>
    </xf>
    <xf numFmtId="0" fontId="9" fillId="0" borderId="6" xfId="61" applyFont="1" applyFill="1" applyBorder="1" applyAlignment="1" applyProtection="1">
      <alignment horizontal="center" vertical="center" wrapText="1"/>
      <protection locked="0"/>
    </xf>
    <xf numFmtId="0" fontId="7" fillId="0" borderId="6" xfId="61" applyFont="1" applyFill="1" applyBorder="1" applyAlignment="1" applyProtection="1">
      <alignment horizontal="left" vertical="center"/>
    </xf>
    <xf numFmtId="0" fontId="7" fillId="0" borderId="6" xfId="61" applyFont="1" applyFill="1" applyBorder="1" applyAlignment="1" applyProtection="1">
      <alignment horizontal="center" vertical="center"/>
      <protection locked="0"/>
    </xf>
    <xf numFmtId="0" fontId="7" fillId="0" borderId="6" xfId="61" applyFont="1" applyFill="1" applyBorder="1" applyAlignment="1" applyProtection="1">
      <alignment horizontal="center" vertical="center"/>
    </xf>
    <xf numFmtId="0" fontId="7" fillId="0" borderId="6" xfId="61" applyFont="1" applyFill="1" applyBorder="1" applyAlignment="1" applyProtection="1">
      <alignment horizontal="left" vertical="center" wrapText="1"/>
      <protection locked="0"/>
    </xf>
    <xf numFmtId="0" fontId="7" fillId="0" borderId="6" xfId="61" applyFont="1" applyFill="1" applyBorder="1" applyAlignment="1" applyProtection="1">
      <alignment horizontal="left" vertical="center" wrapText="1"/>
    </xf>
    <xf numFmtId="0" fontId="13" fillId="0" borderId="0" xfId="61" applyFont="1" applyFill="1" applyBorder="1" applyAlignment="1" applyProtection="1"/>
    <xf numFmtId="0" fontId="7" fillId="0" borderId="0" xfId="61" applyFont="1" applyFill="1" applyBorder="1" applyAlignment="1" applyProtection="1">
      <alignment horizontal="left" vertical="center" wrapText="1"/>
    </xf>
    <xf numFmtId="0" fontId="9" fillId="0" borderId="0" xfId="61" applyFont="1" applyFill="1" applyBorder="1" applyAlignment="1" applyProtection="1">
      <alignment wrapText="1"/>
    </xf>
    <xf numFmtId="0" fontId="6" fillId="0" borderId="0" xfId="61" applyFont="1" applyFill="1" applyBorder="1" applyAlignment="1" applyProtection="1">
      <alignment horizontal="right" wrapText="1"/>
    </xf>
    <xf numFmtId="0" fontId="13" fillId="0" borderId="0" xfId="61" applyFont="1" applyFill="1" applyBorder="1" applyAlignment="1" applyProtection="1">
      <alignment wrapText="1"/>
    </xf>
    <xf numFmtId="0" fontId="9" fillId="0" borderId="1" xfId="61" applyFont="1" applyFill="1" applyBorder="1" applyAlignment="1" applyProtection="1">
      <alignment horizontal="center" vertical="center"/>
    </xf>
    <xf numFmtId="0" fontId="9" fillId="0" borderId="2" xfId="61" applyFont="1" applyFill="1" applyBorder="1" applyAlignment="1" applyProtection="1">
      <alignment horizontal="center" vertical="center"/>
    </xf>
    <xf numFmtId="0" fontId="9" fillId="0" borderId="3" xfId="61" applyFont="1" applyFill="1" applyBorder="1" applyAlignment="1" applyProtection="1">
      <alignment horizontal="center" vertical="center"/>
    </xf>
    <xf numFmtId="0" fontId="9" fillId="0" borderId="13" xfId="61" applyFont="1" applyFill="1" applyBorder="1" applyAlignment="1" applyProtection="1">
      <alignment horizontal="center" vertical="center"/>
    </xf>
    <xf numFmtId="0" fontId="9" fillId="0" borderId="5" xfId="61" applyFont="1" applyFill="1" applyBorder="1" applyAlignment="1" applyProtection="1">
      <alignment horizontal="center" vertical="center"/>
    </xf>
    <xf numFmtId="0" fontId="9" fillId="0" borderId="15" xfId="61" applyFont="1" applyFill="1" applyBorder="1" applyAlignment="1" applyProtection="1">
      <alignment horizontal="center" vertical="center"/>
    </xf>
    <xf numFmtId="0" fontId="9" fillId="0" borderId="16" xfId="61" applyFont="1" applyFill="1" applyBorder="1" applyAlignment="1" applyProtection="1">
      <alignment horizontal="center" vertical="center" wrapText="1"/>
    </xf>
    <xf numFmtId="0" fontId="10" fillId="0" borderId="2" xfId="61" applyFont="1" applyFill="1" applyBorder="1" applyAlignment="1" applyProtection="1">
      <alignment horizontal="center" vertical="center"/>
    </xf>
    <xf numFmtId="0" fontId="10" fillId="0" borderId="17" xfId="61" applyFont="1" applyFill="1" applyBorder="1" applyAlignment="1" applyProtection="1">
      <alignment horizontal="center" vertical="center"/>
    </xf>
    <xf numFmtId="0" fontId="7" fillId="0" borderId="6" xfId="61" applyFont="1" applyFill="1" applyBorder="1" applyAlignment="1" applyProtection="1">
      <alignment horizontal="right" vertical="center"/>
      <protection locked="0"/>
    </xf>
    <xf numFmtId="0" fontId="2" fillId="0" borderId="2" xfId="61" applyFont="1" applyFill="1" applyBorder="1" applyAlignment="1" applyProtection="1">
      <alignment horizontal="right" vertical="center"/>
      <protection locked="0"/>
    </xf>
    <xf numFmtId="0" fontId="2" fillId="0" borderId="6" xfId="61" applyFont="1" applyFill="1" applyBorder="1" applyAlignment="1" applyProtection="1">
      <alignment vertical="center" wrapText="1"/>
    </xf>
    <xf numFmtId="0" fontId="2" fillId="0" borderId="6" xfId="61" applyFont="1" applyFill="1" applyBorder="1" applyAlignment="1" applyProtection="1">
      <alignment horizontal="center" vertical="center" wrapText="1"/>
      <protection locked="0"/>
    </xf>
    <xf numFmtId="0" fontId="21" fillId="0" borderId="0" xfId="61" applyFont="1" applyFill="1" applyBorder="1" applyAlignment="1" applyProtection="1">
      <alignment horizontal="center" vertical="center"/>
      <protection locked="0"/>
    </xf>
    <xf numFmtId="0" fontId="7" fillId="0" borderId="0" xfId="61" applyFont="1" applyFill="1" applyBorder="1" applyAlignment="1" applyProtection="1">
      <alignment horizontal="right"/>
      <protection locked="0"/>
    </xf>
    <xf numFmtId="0" fontId="24" fillId="0" borderId="0" xfId="61" applyFont="1" applyFill="1" applyBorder="1" applyAlignment="1" applyProtection="1">
      <alignment horizontal="right"/>
      <protection locked="0"/>
    </xf>
    <xf numFmtId="0" fontId="9" fillId="0" borderId="13" xfId="61" applyFont="1" applyFill="1" applyBorder="1" applyAlignment="1" applyProtection="1">
      <alignment horizontal="center" vertical="center"/>
      <protection locked="0"/>
    </xf>
    <xf numFmtId="0" fontId="10" fillId="0" borderId="13" xfId="61" applyFont="1" applyFill="1" applyBorder="1" applyAlignment="1" applyProtection="1">
      <alignment horizontal="center" vertical="center" wrapText="1"/>
      <protection locked="0"/>
    </xf>
    <xf numFmtId="0" fontId="25" fillId="0" borderId="0" xfId="61" applyFont="1" applyFill="1" applyBorder="1" applyAlignment="1" applyProtection="1">
      <alignment horizontal="center" vertical="center"/>
    </xf>
    <xf numFmtId="0" fontId="25" fillId="0" borderId="0" xfId="61" applyFont="1" applyFill="1" applyBorder="1" applyAlignment="1" applyProtection="1">
      <alignment horizontal="center" vertical="center"/>
      <protection locked="0"/>
    </xf>
    <xf numFmtId="0" fontId="7" fillId="0" borderId="0" xfId="61" applyFont="1" applyFill="1" applyBorder="1" applyAlignment="1" applyProtection="1">
      <alignment horizontal="left" vertical="center" wrapText="1"/>
      <protection locked="0"/>
    </xf>
    <xf numFmtId="0" fontId="6" fillId="0" borderId="0" xfId="61" applyFont="1" applyFill="1" applyBorder="1" applyAlignment="1" applyProtection="1">
      <alignment horizontal="right" vertical="center" wrapText="1"/>
      <protection locked="0"/>
    </xf>
    <xf numFmtId="0" fontId="13" fillId="0" borderId="0" xfId="61" applyFont="1" applyFill="1" applyBorder="1" applyAlignment="1" applyProtection="1">
      <alignment horizontal="right" vertical="center"/>
      <protection locked="0"/>
    </xf>
    <xf numFmtId="0" fontId="26" fillId="4" borderId="7" xfId="61" applyFont="1" applyFill="1" applyBorder="1" applyAlignment="1" applyProtection="1">
      <alignment horizontal="center" vertical="center" wrapText="1"/>
    </xf>
    <xf numFmtId="0" fontId="27" fillId="0" borderId="7" xfId="61" applyFont="1" applyFill="1" applyBorder="1" applyAlignment="1" applyProtection="1">
      <alignment horizontal="center" vertical="center" wrapText="1"/>
      <protection locked="0"/>
    </xf>
    <xf numFmtId="0" fontId="27" fillId="0" borderId="7" xfId="61" applyFont="1" applyFill="1" applyBorder="1" applyAlignment="1" applyProtection="1">
      <alignment horizontal="center" vertical="center" wrapText="1"/>
    </xf>
    <xf numFmtId="0" fontId="26" fillId="4" borderId="12" xfId="61" applyFont="1" applyFill="1" applyBorder="1" applyAlignment="1" applyProtection="1">
      <alignment horizontal="center" vertical="center"/>
    </xf>
    <xf numFmtId="0" fontId="26" fillId="4" borderId="18" xfId="61" applyFont="1" applyFill="1" applyBorder="1" applyAlignment="1" applyProtection="1">
      <alignment horizontal="center" vertical="center" wrapText="1"/>
      <protection locked="0"/>
    </xf>
    <xf numFmtId="0" fontId="26" fillId="4" borderId="18" xfId="61" applyFont="1" applyFill="1" applyBorder="1" applyAlignment="1" applyProtection="1">
      <alignment horizontal="center" vertical="center"/>
      <protection locked="0"/>
    </xf>
    <xf numFmtId="0" fontId="26" fillId="4" borderId="9" xfId="61" applyFont="1" applyFill="1" applyBorder="1" applyAlignment="1" applyProtection="1">
      <alignment horizontal="center" vertical="center" wrapText="1"/>
      <protection locked="0"/>
    </xf>
    <xf numFmtId="0" fontId="26" fillId="0" borderId="9" xfId="61" applyFont="1" applyFill="1" applyBorder="1" applyAlignment="1" applyProtection="1">
      <alignment horizontal="center" vertical="center"/>
      <protection locked="0"/>
    </xf>
    <xf numFmtId="0" fontId="26" fillId="4" borderId="11" xfId="61" applyFont="1" applyFill="1" applyBorder="1" applyAlignment="1" applyProtection="1">
      <alignment horizontal="center" vertical="center" wrapText="1"/>
      <protection locked="0"/>
    </xf>
    <xf numFmtId="0" fontId="26" fillId="0" borderId="11" xfId="61" applyFont="1" applyFill="1" applyBorder="1" applyAlignment="1" applyProtection="1">
      <alignment horizontal="center" vertical="center"/>
      <protection locked="0"/>
    </xf>
    <xf numFmtId="0" fontId="20" fillId="0" borderId="11" xfId="61" applyFont="1" applyFill="1" applyBorder="1" applyAlignment="1" applyProtection="1">
      <alignment horizontal="left" vertical="center"/>
    </xf>
    <xf numFmtId="0" fontId="20" fillId="0" borderId="11" xfId="61" applyFont="1" applyFill="1" applyBorder="1" applyAlignment="1" applyProtection="1">
      <alignment horizontal="center" vertical="center"/>
    </xf>
    <xf numFmtId="0" fontId="20" fillId="0" borderId="11" xfId="61" applyFont="1" applyFill="1" applyBorder="1" applyAlignment="1" applyProtection="1">
      <alignment horizontal="center" vertical="center"/>
      <protection locked="0"/>
    </xf>
    <xf numFmtId="0" fontId="20" fillId="0" borderId="11" xfId="61" applyFont="1" applyFill="1" applyBorder="1" applyAlignment="1" applyProtection="1">
      <alignment horizontal="right" vertical="center"/>
      <protection locked="0"/>
    </xf>
    <xf numFmtId="0" fontId="20" fillId="0" borderId="11" xfId="61" applyFont="1" applyFill="1" applyBorder="1" applyAlignment="1" applyProtection="1">
      <alignment horizontal="right" vertical="center"/>
    </xf>
    <xf numFmtId="0" fontId="20" fillId="4" borderId="11" xfId="61" applyFont="1" applyFill="1" applyBorder="1" applyAlignment="1" applyProtection="1">
      <alignment horizontal="left" vertical="center"/>
      <protection locked="0"/>
    </xf>
    <xf numFmtId="0" fontId="20" fillId="0" borderId="11" xfId="61" applyFont="1" applyFill="1" applyBorder="1" applyAlignment="1" applyProtection="1">
      <alignment horizontal="left" vertical="center" wrapText="1"/>
      <protection locked="0"/>
    </xf>
    <xf numFmtId="0" fontId="20" fillId="4" borderId="12" xfId="61" applyFont="1" applyFill="1" applyBorder="1" applyAlignment="1" applyProtection="1">
      <alignment horizontal="center" vertical="center"/>
    </xf>
    <xf numFmtId="0" fontId="20" fillId="4" borderId="19" xfId="61" applyFont="1" applyFill="1" applyBorder="1" applyAlignment="1" applyProtection="1">
      <alignment horizontal="left" vertical="center"/>
    </xf>
    <xf numFmtId="0" fontId="20" fillId="0" borderId="19" xfId="61" applyFont="1" applyFill="1" applyBorder="1" applyAlignment="1" applyProtection="1">
      <alignment horizontal="center" vertical="center"/>
      <protection locked="0"/>
    </xf>
    <xf numFmtId="0" fontId="20" fillId="0" borderId="19" xfId="61" applyFont="1" applyFill="1" applyBorder="1" applyAlignment="1" applyProtection="1">
      <alignment horizontal="center" vertical="center"/>
    </xf>
    <xf numFmtId="0" fontId="20" fillId="4" borderId="14" xfId="61" applyFont="1" applyFill="1" applyBorder="1" applyAlignment="1" applyProtection="1">
      <alignment horizontal="center" vertical="center"/>
    </xf>
    <xf numFmtId="0" fontId="22" fillId="0" borderId="0" xfId="61" applyFont="1" applyFill="1" applyBorder="1" applyAlignment="1" applyProtection="1">
      <alignment horizontal="center" vertical="center"/>
      <protection locked="0"/>
    </xf>
    <xf numFmtId="0" fontId="26" fillId="0" borderId="19" xfId="61" applyFont="1" applyFill="1" applyBorder="1" applyAlignment="1" applyProtection="1">
      <alignment horizontal="center" vertical="center"/>
    </xf>
    <xf numFmtId="0" fontId="27" fillId="0" borderId="19" xfId="61" applyFont="1" applyFill="1" applyBorder="1" applyAlignment="1" applyProtection="1">
      <alignment horizontal="center" vertical="center"/>
      <protection locked="0"/>
    </xf>
    <xf numFmtId="0" fontId="26" fillId="4" borderId="20" xfId="61" applyFont="1" applyFill="1" applyBorder="1" applyAlignment="1" applyProtection="1">
      <alignment horizontal="center" vertical="center" wrapText="1"/>
      <protection locked="0"/>
    </xf>
    <xf numFmtId="0" fontId="26" fillId="4" borderId="12" xfId="61" applyFont="1" applyFill="1" applyBorder="1" applyAlignment="1" applyProtection="1">
      <alignment horizontal="center" vertical="center" wrapText="1"/>
      <protection locked="0"/>
    </xf>
    <xf numFmtId="0" fontId="26" fillId="4" borderId="21" xfId="61" applyFont="1" applyFill="1" applyBorder="1" applyAlignment="1" applyProtection="1">
      <alignment horizontal="center" vertical="center" wrapText="1"/>
      <protection locked="0"/>
    </xf>
    <xf numFmtId="0" fontId="20" fillId="0" borderId="12" xfId="61" applyFont="1" applyFill="1" applyBorder="1" applyAlignment="1" applyProtection="1">
      <alignment horizontal="right" vertical="center"/>
    </xf>
    <xf numFmtId="0" fontId="24" fillId="0" borderId="0" xfId="61" applyFont="1" applyFill="1" applyBorder="1" applyAlignment="1" applyProtection="1">
      <alignment horizontal="right" vertical="center"/>
      <protection locked="0"/>
    </xf>
    <xf numFmtId="0" fontId="26" fillId="4" borderId="14" xfId="61" applyFont="1" applyFill="1" applyBorder="1" applyAlignment="1" applyProtection="1">
      <alignment horizontal="center" vertical="center"/>
      <protection locked="0"/>
    </xf>
    <xf numFmtId="0" fontId="9" fillId="2" borderId="1" xfId="61" applyFont="1" applyFill="1" applyBorder="1" applyAlignment="1" applyProtection="1">
      <alignment horizontal="center" vertical="center" wrapText="1"/>
    </xf>
    <xf numFmtId="0" fontId="10" fillId="0" borderId="1" xfId="61" applyFont="1" applyFill="1" applyBorder="1" applyAlignment="1" applyProtection="1">
      <alignment horizontal="center" vertical="center" wrapText="1"/>
    </xf>
    <xf numFmtId="0" fontId="10" fillId="0" borderId="1" xfId="61" applyFont="1" applyFill="1" applyBorder="1" applyAlignment="1" applyProtection="1">
      <alignment horizontal="center" vertical="center" wrapText="1"/>
      <protection locked="0"/>
    </xf>
    <xf numFmtId="0" fontId="9" fillId="2" borderId="2" xfId="61" applyFont="1" applyFill="1" applyBorder="1" applyAlignment="1" applyProtection="1">
      <alignment horizontal="center" vertical="center"/>
    </xf>
    <xf numFmtId="0" fontId="9" fillId="2" borderId="15" xfId="61" applyFont="1" applyFill="1" applyBorder="1" applyAlignment="1" applyProtection="1">
      <alignment horizontal="center" vertical="center" wrapText="1"/>
      <protection locked="0"/>
    </xf>
    <xf numFmtId="0" fontId="9" fillId="2" borderId="15" xfId="61" applyFont="1" applyFill="1" applyBorder="1" applyAlignment="1" applyProtection="1">
      <alignment horizontal="center" vertical="center"/>
      <protection locked="0"/>
    </xf>
    <xf numFmtId="0" fontId="9" fillId="2" borderId="6" xfId="61" applyFont="1" applyFill="1" applyBorder="1" applyAlignment="1" applyProtection="1">
      <alignment horizontal="center" vertical="center" wrapText="1"/>
      <protection locked="0"/>
    </xf>
    <xf numFmtId="4" fontId="20" fillId="0" borderId="11" xfId="61" applyNumberFormat="1" applyFont="1" applyFill="1" applyBorder="1" applyAlignment="1" applyProtection="1">
      <alignment horizontal="right" vertical="center"/>
      <protection locked="0"/>
    </xf>
    <xf numFmtId="4" fontId="20" fillId="0" borderId="11" xfId="61" applyNumberFormat="1" applyFont="1" applyFill="1" applyBorder="1" applyAlignment="1" applyProtection="1">
      <alignment horizontal="right" vertical="center"/>
    </xf>
    <xf numFmtId="0" fontId="1" fillId="0" borderId="11" xfId="61" applyFont="1" applyFill="1" applyBorder="1" applyAlignment="1" applyProtection="1"/>
    <xf numFmtId="0" fontId="7" fillId="2" borderId="2" xfId="61" applyFont="1" applyFill="1" applyBorder="1" applyAlignment="1" applyProtection="1">
      <alignment horizontal="center" vertical="center"/>
    </xf>
    <xf numFmtId="0" fontId="7" fillId="2" borderId="3" xfId="61" applyFont="1" applyFill="1" applyBorder="1" applyAlignment="1" applyProtection="1">
      <alignment horizontal="left" vertical="center"/>
    </xf>
    <xf numFmtId="0" fontId="7" fillId="0" borderId="3" xfId="61" applyFont="1" applyFill="1" applyBorder="1" applyAlignment="1" applyProtection="1">
      <alignment horizontal="center" vertical="center"/>
    </xf>
    <xf numFmtId="0" fontId="7" fillId="2" borderId="4" xfId="61" applyFont="1" applyFill="1" applyBorder="1" applyAlignment="1" applyProtection="1">
      <alignment horizontal="center" vertical="center"/>
    </xf>
    <xf numFmtId="0" fontId="10" fillId="0" borderId="3" xfId="61" applyFont="1" applyFill="1" applyBorder="1" applyAlignment="1" applyProtection="1">
      <alignment horizontal="center" vertical="center"/>
      <protection locked="0"/>
    </xf>
    <xf numFmtId="0" fontId="9" fillId="2" borderId="22" xfId="61" applyFont="1" applyFill="1" applyBorder="1" applyAlignment="1" applyProtection="1">
      <alignment horizontal="center" vertical="center" wrapText="1"/>
      <protection locked="0"/>
    </xf>
    <xf numFmtId="0" fontId="9" fillId="2" borderId="23" xfId="61" applyFont="1" applyFill="1" applyBorder="1" applyAlignment="1" applyProtection="1">
      <alignment horizontal="center" vertical="center" wrapText="1"/>
      <protection locked="0"/>
    </xf>
    <xf numFmtId="4" fontId="20" fillId="0" borderId="12" xfId="61" applyNumberFormat="1" applyFont="1" applyFill="1" applyBorder="1" applyAlignment="1" applyProtection="1">
      <alignment horizontal="right" vertical="center"/>
    </xf>
    <xf numFmtId="4" fontId="7" fillId="0" borderId="2" xfId="61" applyNumberFormat="1" applyFont="1" applyFill="1" applyBorder="1" applyAlignment="1" applyProtection="1">
      <alignment horizontal="right" vertical="center"/>
    </xf>
    <xf numFmtId="49" fontId="13" fillId="0" borderId="0" xfId="61" applyNumberFormat="1" applyFont="1" applyFill="1" applyBorder="1" applyAlignment="1" applyProtection="1"/>
    <xf numFmtId="0" fontId="28" fillId="0" borderId="0" xfId="61" applyFont="1" applyFill="1" applyBorder="1" applyAlignment="1" applyProtection="1">
      <alignment horizontal="center" vertical="center" wrapText="1"/>
    </xf>
    <xf numFmtId="0" fontId="28" fillId="0" borderId="0" xfId="61" applyFont="1" applyFill="1" applyBorder="1" applyAlignment="1" applyProtection="1">
      <alignment horizontal="center" vertical="center"/>
    </xf>
    <xf numFmtId="0" fontId="7" fillId="0" borderId="23" xfId="61" applyFont="1" applyFill="1" applyBorder="1" applyAlignment="1" applyProtection="1">
      <alignment horizontal="left" vertical="center"/>
    </xf>
    <xf numFmtId="49" fontId="13" fillId="0" borderId="23" xfId="61" applyNumberFormat="1" applyFont="1" applyFill="1" applyBorder="1" applyAlignment="1" applyProtection="1"/>
    <xf numFmtId="0" fontId="29" fillId="0" borderId="23" xfId="61" applyFont="1" applyFill="1" applyBorder="1" applyAlignment="1" applyProtection="1">
      <alignment horizontal="right"/>
    </xf>
    <xf numFmtId="0" fontId="6" fillId="0" borderId="23" xfId="61" applyFont="1" applyFill="1" applyBorder="1" applyAlignment="1" applyProtection="1">
      <alignment horizontal="right"/>
    </xf>
    <xf numFmtId="0" fontId="6" fillId="0" borderId="0" xfId="61" applyFont="1" applyFill="1" applyBorder="1" applyAlignment="1" applyProtection="1">
      <alignment horizontal="right"/>
    </xf>
    <xf numFmtId="0" fontId="24" fillId="0" borderId="0" xfId="61" applyFont="1" applyFill="1" applyBorder="1" applyAlignment="1" applyProtection="1">
      <alignment horizontal="right"/>
    </xf>
    <xf numFmtId="49" fontId="9" fillId="0" borderId="1" xfId="61" applyNumberFormat="1" applyFont="1" applyFill="1" applyBorder="1" applyAlignment="1" applyProtection="1">
      <alignment horizontal="center" vertical="center" wrapText="1"/>
    </xf>
    <xf numFmtId="0" fontId="9" fillId="0" borderId="4" xfId="61" applyFont="1" applyFill="1" applyBorder="1" applyAlignment="1" applyProtection="1">
      <alignment horizontal="center" vertical="center"/>
    </xf>
    <xf numFmtId="49" fontId="9" fillId="0" borderId="15" xfId="61" applyNumberFormat="1" applyFont="1" applyFill="1" applyBorder="1" applyAlignment="1" applyProtection="1">
      <alignment horizontal="center" vertical="center" wrapText="1"/>
    </xf>
    <xf numFmtId="49" fontId="9" fillId="0" borderId="6" xfId="61" applyNumberFormat="1" applyFont="1" applyFill="1" applyBorder="1" applyAlignment="1" applyProtection="1">
      <alignment horizontal="center" vertical="center"/>
    </xf>
    <xf numFmtId="0" fontId="2" fillId="0" borderId="2" xfId="61" applyFont="1" applyFill="1" applyBorder="1" applyAlignment="1" applyProtection="1">
      <alignment horizontal="center" vertical="center"/>
    </xf>
    <xf numFmtId="49" fontId="7" fillId="0" borderId="3" xfId="61" applyNumberFormat="1" applyFont="1" applyFill="1" applyBorder="1" applyAlignment="1" applyProtection="1">
      <alignment horizontal="center" vertical="center"/>
    </xf>
    <xf numFmtId="0" fontId="2" fillId="0" borderId="4" xfId="61" applyFont="1" applyFill="1" applyBorder="1" applyAlignment="1" applyProtection="1">
      <alignment horizontal="center" vertical="center"/>
    </xf>
    <xf numFmtId="4" fontId="7" fillId="0" borderId="6" xfId="61" applyNumberFormat="1" applyFont="1" applyFill="1" applyBorder="1" applyAlignment="1" applyProtection="1">
      <alignment vertical="center"/>
      <protection locked="0"/>
    </xf>
    <xf numFmtId="0" fontId="12" fillId="3" borderId="0" xfId="61" applyFont="1" applyFill="1" applyBorder="1" applyAlignment="1" applyProtection="1"/>
    <xf numFmtId="0" fontId="30" fillId="0" borderId="0" xfId="53" applyFont="1" applyFill="1" applyBorder="1" applyAlignment="1" applyProtection="1">
      <alignment horizontal="center" vertical="center"/>
    </xf>
    <xf numFmtId="0" fontId="31" fillId="0" borderId="0" xfId="53" applyFont="1" applyFill="1" applyBorder="1" applyAlignment="1" applyProtection="1">
      <alignment horizontal="center" vertical="center"/>
    </xf>
    <xf numFmtId="0" fontId="32" fillId="0" borderId="0" xfId="53" applyFont="1" applyFill="1" applyBorder="1" applyAlignment="1" applyProtection="1">
      <alignment horizontal="center" vertical="center"/>
    </xf>
    <xf numFmtId="0" fontId="32" fillId="0" borderId="0" xfId="53" applyFont="1" applyFill="1" applyBorder="1" applyAlignment="1" applyProtection="1">
      <alignment horizontal="center" vertical="center"/>
      <protection locked="0"/>
    </xf>
    <xf numFmtId="0" fontId="8" fillId="0" borderId="21" xfId="53" applyFont="1" applyFill="1" applyBorder="1" applyAlignment="1" applyProtection="1">
      <alignment vertical="center"/>
      <protection locked="0"/>
    </xf>
    <xf numFmtId="0" fontId="12" fillId="0" borderId="21" xfId="53" applyFont="1" applyFill="1" applyBorder="1" applyAlignment="1" applyProtection="1">
      <alignment vertical="center"/>
    </xf>
    <xf numFmtId="0" fontId="8" fillId="0" borderId="21" xfId="53" applyFont="1" applyFill="1" applyBorder="1" applyAlignment="1" applyProtection="1">
      <alignment vertical="top"/>
      <protection locked="0"/>
    </xf>
    <xf numFmtId="0" fontId="26" fillId="0" borderId="11" xfId="53" applyFont="1" applyFill="1" applyBorder="1" applyAlignment="1" applyProtection="1">
      <alignment horizontal="center" vertical="center" wrapText="1"/>
    </xf>
    <xf numFmtId="0" fontId="26" fillId="0" borderId="11" xfId="53" applyFont="1" applyFill="1" applyBorder="1" applyAlignment="1" applyProtection="1">
      <alignment horizontal="center" vertical="center"/>
      <protection locked="0"/>
    </xf>
    <xf numFmtId="0" fontId="20" fillId="0" borderId="11" xfId="53" applyFont="1" applyFill="1" applyBorder="1" applyAlignment="1" applyProtection="1">
      <alignment horizontal="left" vertical="center" wrapText="1"/>
    </xf>
    <xf numFmtId="0" fontId="20" fillId="0" borderId="11" xfId="53" applyFont="1" applyFill="1" applyBorder="1" applyAlignment="1" applyProtection="1">
      <alignment vertical="center" wrapText="1"/>
    </xf>
    <xf numFmtId="0" fontId="20" fillId="0" borderId="11" xfId="53" applyFont="1" applyFill="1" applyBorder="1" applyAlignment="1" applyProtection="1">
      <alignment horizontal="center" vertical="center" wrapText="1"/>
    </xf>
    <xf numFmtId="0" fontId="20" fillId="0" borderId="11" xfId="53" applyFont="1" applyFill="1" applyBorder="1" applyAlignment="1" applyProtection="1">
      <alignment horizontal="center" vertical="center"/>
      <protection locked="0"/>
    </xf>
    <xf numFmtId="0" fontId="20" fillId="0" borderId="11" xfId="53" applyFont="1" applyFill="1" applyBorder="1" applyAlignment="1" applyProtection="1">
      <alignment horizontal="left" vertical="center" wrapText="1"/>
      <protection locked="0"/>
    </xf>
    <xf numFmtId="0" fontId="1" fillId="0" borderId="0" xfId="14"/>
    <xf numFmtId="0" fontId="33" fillId="0" borderId="0" xfId="61" applyFont="1" applyFill="1" applyBorder="1" applyAlignment="1" applyProtection="1">
      <alignment vertical="top"/>
      <protection locked="0"/>
    </xf>
    <xf numFmtId="0" fontId="34" fillId="0" borderId="0" xfId="61" applyFont="1" applyFill="1" applyBorder="1" applyAlignment="1" applyProtection="1">
      <alignment horizontal="center" vertical="center"/>
    </xf>
    <xf numFmtId="0" fontId="24" fillId="0" borderId="0" xfId="61" applyFont="1" applyFill="1" applyBorder="1" applyAlignment="1" applyProtection="1">
      <alignment horizontal="left" vertical="center"/>
      <protection locked="0"/>
    </xf>
    <xf numFmtId="0" fontId="9" fillId="0" borderId="0" xfId="61" applyFont="1" applyFill="1" applyBorder="1" applyAlignment="1" applyProtection="1">
      <alignment horizontal="center" vertical="center"/>
      <protection locked="0"/>
    </xf>
    <xf numFmtId="0" fontId="10" fillId="0" borderId="0" xfId="61" applyFont="1" applyFill="1" applyBorder="1" applyAlignment="1" applyProtection="1">
      <alignment horizontal="center" vertical="center"/>
    </xf>
    <xf numFmtId="0" fontId="35" fillId="0" borderId="6" xfId="61" applyFont="1" applyFill="1" applyBorder="1" applyAlignment="1" applyProtection="1">
      <alignment horizontal="left" vertical="center"/>
    </xf>
    <xf numFmtId="0" fontId="35" fillId="0" borderId="6" xfId="61" applyFont="1" applyFill="1" applyBorder="1" applyAlignment="1" applyProtection="1">
      <alignment horizontal="center" vertical="center"/>
    </xf>
    <xf numFmtId="0" fontId="35" fillId="0" borderId="6" xfId="61" applyFont="1" applyFill="1" applyBorder="1" applyAlignment="1" applyProtection="1">
      <alignment horizontal="center" vertical="center"/>
      <protection locked="0"/>
    </xf>
    <xf numFmtId="0" fontId="9" fillId="0" borderId="0" xfId="61" applyFont="1" applyFill="1" applyBorder="1" applyAlignment="1" applyProtection="1">
      <alignment horizontal="left" vertical="center"/>
    </xf>
    <xf numFmtId="0" fontId="9" fillId="0" borderId="1" xfId="61" applyFont="1" applyFill="1" applyBorder="1" applyAlignment="1" applyProtection="1">
      <alignment horizontal="center" vertical="center" wrapText="1"/>
      <protection locked="0"/>
    </xf>
    <xf numFmtId="0" fontId="9" fillId="0" borderId="15" xfId="61" applyFont="1" applyFill="1" applyBorder="1" applyAlignment="1" applyProtection="1">
      <alignment horizontal="center" vertical="center" wrapText="1"/>
      <protection locked="0"/>
    </xf>
    <xf numFmtId="0" fontId="9" fillId="0" borderId="15" xfId="61" applyFont="1" applyFill="1" applyBorder="1" applyAlignment="1" applyProtection="1">
      <alignment horizontal="center" vertical="center" wrapText="1"/>
    </xf>
    <xf numFmtId="0" fontId="9" fillId="0" borderId="5" xfId="61" applyFont="1" applyFill="1" applyBorder="1" applyAlignment="1" applyProtection="1">
      <alignment horizontal="center" vertical="center" wrapText="1"/>
      <protection locked="0"/>
    </xf>
    <xf numFmtId="0" fontId="2" fillId="0" borderId="6" xfId="61" applyFont="1" applyFill="1" applyBorder="1" applyAlignment="1" applyProtection="1">
      <alignment horizontal="left" vertical="top" wrapText="1"/>
      <protection locked="0"/>
    </xf>
    <xf numFmtId="0" fontId="2" fillId="0" borderId="6" xfId="61" applyFont="1" applyFill="1" applyBorder="1" applyAlignment="1" applyProtection="1">
      <alignment horizontal="left" vertical="center" wrapText="1"/>
      <protection locked="0"/>
    </xf>
    <xf numFmtId="0" fontId="2" fillId="0" borderId="2" xfId="61" applyFont="1" applyFill="1" applyBorder="1" applyAlignment="1" applyProtection="1">
      <alignment horizontal="center" vertical="center" wrapText="1"/>
      <protection locked="0"/>
    </xf>
    <xf numFmtId="0" fontId="2" fillId="0" borderId="3" xfId="61" applyFont="1" applyFill="1" applyBorder="1" applyAlignment="1" applyProtection="1">
      <alignment horizontal="left" vertical="center"/>
    </xf>
    <xf numFmtId="0" fontId="2" fillId="0" borderId="4" xfId="61" applyFont="1" applyFill="1" applyBorder="1" applyAlignment="1" applyProtection="1">
      <alignment horizontal="left" vertical="center"/>
    </xf>
    <xf numFmtId="0" fontId="12" fillId="0" borderId="0" xfId="61" applyFont="1" applyFill="1" applyBorder="1" applyAlignment="1" applyProtection="1"/>
    <xf numFmtId="0" fontId="9" fillId="0" borderId="0" xfId="61" applyFont="1" applyFill="1" applyBorder="1" applyAlignment="1" applyProtection="1"/>
    <xf numFmtId="0" fontId="9" fillId="0" borderId="16" xfId="61" applyFont="1" applyFill="1" applyBorder="1" applyAlignment="1" applyProtection="1">
      <alignment horizontal="center" vertical="center"/>
    </xf>
    <xf numFmtId="0" fontId="9" fillId="0" borderId="24" xfId="61" applyFont="1" applyFill="1" applyBorder="1" applyAlignment="1" applyProtection="1">
      <alignment horizontal="center" vertical="center"/>
    </xf>
    <xf numFmtId="0" fontId="9" fillId="0" borderId="17" xfId="61" applyFont="1" applyFill="1" applyBorder="1" applyAlignment="1" applyProtection="1">
      <alignment horizontal="center" vertical="center" wrapText="1"/>
      <protection locked="0"/>
    </xf>
    <xf numFmtId="0" fontId="9" fillId="0" borderId="25" xfId="61" applyFont="1" applyFill="1" applyBorder="1" applyAlignment="1" applyProtection="1">
      <alignment horizontal="center" vertical="center"/>
    </xf>
    <xf numFmtId="0" fontId="10" fillId="0" borderId="6" xfId="61" applyFont="1" applyFill="1" applyBorder="1" applyAlignment="1" applyProtection="1">
      <alignment horizontal="center" vertical="center"/>
      <protection locked="0"/>
    </xf>
    <xf numFmtId="4" fontId="2" fillId="0" borderId="6" xfId="61" applyNumberFormat="1" applyFont="1" applyFill="1" applyBorder="1" applyAlignment="1" applyProtection="1">
      <alignment horizontal="right" vertical="center" wrapText="1"/>
      <protection locked="0"/>
    </xf>
    <xf numFmtId="0" fontId="7" fillId="0" borderId="6" xfId="61" applyFont="1" applyFill="1" applyBorder="1" applyAlignment="1" applyProtection="1">
      <alignment horizontal="right" vertical="center" wrapText="1"/>
      <protection locked="0"/>
    </xf>
    <xf numFmtId="4" fontId="2" fillId="0" borderId="6" xfId="61" applyNumberFormat="1" applyFont="1" applyFill="1" applyBorder="1" applyAlignment="1" applyProtection="1">
      <alignment horizontal="right" vertical="center" wrapText="1"/>
    </xf>
    <xf numFmtId="0" fontId="13" fillId="0" borderId="0" xfId="61" applyFont="1" applyFill="1" applyBorder="1" applyAlignment="1" applyProtection="1">
      <alignment vertical="top"/>
    </xf>
    <xf numFmtId="0" fontId="4" fillId="0" borderId="0" xfId="61" applyFont="1" applyFill="1" applyBorder="1" applyAlignment="1" applyProtection="1">
      <alignment horizontal="center" vertical="center"/>
      <protection locked="0"/>
    </xf>
    <xf numFmtId="0" fontId="9" fillId="0" borderId="0" xfId="61" applyFont="1" applyFill="1" applyBorder="1" applyAlignment="1" applyProtection="1">
      <alignment horizontal="left" vertical="center"/>
      <protection locked="0"/>
    </xf>
    <xf numFmtId="0" fontId="9" fillId="0" borderId="0" xfId="61" applyFont="1" applyFill="1" applyBorder="1" applyAlignment="1" applyProtection="1">
      <protection locked="0"/>
    </xf>
    <xf numFmtId="0" fontId="9" fillId="0" borderId="2" xfId="61" applyFont="1" applyFill="1" applyBorder="1" applyAlignment="1" applyProtection="1">
      <alignment horizontal="center" vertical="center"/>
      <protection locked="0"/>
    </xf>
    <xf numFmtId="0" fontId="9" fillId="0" borderId="15" xfId="61" applyFont="1" applyFill="1" applyBorder="1" applyAlignment="1" applyProtection="1">
      <alignment horizontal="center" vertical="center"/>
      <protection locked="0"/>
    </xf>
    <xf numFmtId="0" fontId="9" fillId="0" borderId="1" xfId="61" applyFont="1" applyFill="1" applyBorder="1" applyAlignment="1" applyProtection="1">
      <alignment horizontal="center" vertical="center"/>
      <protection locked="0"/>
    </xf>
    <xf numFmtId="0" fontId="13" fillId="0" borderId="6" xfId="61" applyFont="1" applyFill="1" applyBorder="1" applyAlignment="1" applyProtection="1">
      <alignment horizontal="center" vertical="center"/>
      <protection locked="0"/>
    </xf>
    <xf numFmtId="0" fontId="8" fillId="0" borderId="11" xfId="61" applyFont="1" applyFill="1" applyBorder="1" applyAlignment="1" applyProtection="1">
      <alignment horizontal="left" vertical="center" wrapText="1"/>
      <protection locked="0"/>
    </xf>
    <xf numFmtId="0" fontId="12" fillId="0" borderId="12" xfId="61" applyFont="1" applyFill="1" applyBorder="1" applyAlignment="1" applyProtection="1">
      <alignment horizontal="center" vertical="center" wrapText="1"/>
      <protection locked="0"/>
    </xf>
    <xf numFmtId="0" fontId="8" fillId="0" borderId="19" xfId="61" applyFont="1" applyFill="1" applyBorder="1" applyAlignment="1" applyProtection="1">
      <alignment horizontal="left" vertical="center"/>
      <protection locked="0"/>
    </xf>
    <xf numFmtId="0" fontId="8" fillId="0" borderId="14" xfId="61" applyFont="1" applyFill="1" applyBorder="1" applyAlignment="1" applyProtection="1">
      <alignment horizontal="left" vertical="center"/>
      <protection locked="0"/>
    </xf>
    <xf numFmtId="0" fontId="9" fillId="0" borderId="3" xfId="61" applyFont="1" applyFill="1" applyBorder="1" applyAlignment="1" applyProtection="1">
      <alignment horizontal="center" vertical="center"/>
      <protection locked="0"/>
    </xf>
    <xf numFmtId="0" fontId="9" fillId="0" borderId="4" xfId="61" applyFont="1" applyFill="1" applyBorder="1" applyAlignment="1" applyProtection="1">
      <alignment horizontal="center" vertical="center"/>
      <protection locked="0"/>
    </xf>
    <xf numFmtId="0" fontId="9" fillId="0" borderId="2" xfId="61" applyFont="1" applyFill="1" applyBorder="1" applyAlignment="1" applyProtection="1">
      <alignment horizontal="center" vertical="center" wrapText="1"/>
      <protection locked="0"/>
    </xf>
    <xf numFmtId="0" fontId="9" fillId="0" borderId="4" xfId="61" applyFont="1" applyFill="1" applyBorder="1" applyAlignment="1" applyProtection="1">
      <alignment horizontal="center" vertical="center" wrapText="1"/>
      <protection locked="0"/>
    </xf>
    <xf numFmtId="0" fontId="13" fillId="0" borderId="0" xfId="61" applyFont="1" applyFill="1" applyBorder="1" applyAlignment="1" applyProtection="1">
      <alignment vertical="top"/>
      <protection locked="0"/>
    </xf>
    <xf numFmtId="0" fontId="9" fillId="0" borderId="3" xfId="61" applyFont="1" applyFill="1" applyBorder="1" applyAlignment="1" applyProtection="1">
      <alignment horizontal="center" vertical="center" wrapText="1"/>
      <protection locked="0"/>
    </xf>
    <xf numFmtId="0" fontId="13" fillId="0" borderId="13" xfId="61" applyFont="1" applyFill="1" applyBorder="1" applyAlignment="1" applyProtection="1"/>
    <xf numFmtId="0" fontId="36" fillId="0" borderId="0" xfId="61" applyFont="1" applyFill="1" applyBorder="1" applyAlignment="1" applyProtection="1">
      <alignment horizontal="center"/>
    </xf>
    <xf numFmtId="0" fontId="36" fillId="0" borderId="0" xfId="61" applyFont="1" applyFill="1" applyBorder="1" applyAlignment="1" applyProtection="1">
      <alignment horizontal="center" wrapText="1"/>
    </xf>
    <xf numFmtId="0" fontId="36" fillId="0" borderId="0" xfId="61" applyFont="1" applyFill="1" applyBorder="1" applyAlignment="1" applyProtection="1">
      <alignment wrapText="1"/>
    </xf>
    <xf numFmtId="0" fontId="36" fillId="0" borderId="0" xfId="61" applyFont="1" applyFill="1" applyBorder="1" applyAlignment="1" applyProtection="1"/>
    <xf numFmtId="0" fontId="37" fillId="0" borderId="0" xfId="61" applyFont="1" applyFill="1" applyBorder="1" applyAlignment="1" applyProtection="1">
      <alignment horizontal="center" vertical="center" wrapText="1"/>
    </xf>
    <xf numFmtId="0" fontId="38" fillId="0" borderId="0" xfId="61" applyFont="1" applyFill="1" applyBorder="1" applyAlignment="1" applyProtection="1">
      <alignment horizontal="center" vertical="center" wrapText="1"/>
    </xf>
    <xf numFmtId="0" fontId="13" fillId="0" borderId="0" xfId="61" applyFont="1" applyFill="1" applyBorder="1" applyAlignment="1" applyProtection="1">
      <alignment horizontal="center" wrapText="1"/>
    </xf>
    <xf numFmtId="0" fontId="8" fillId="0" borderId="0" xfId="61" applyFont="1" applyFill="1" applyBorder="1" applyAlignment="1" applyProtection="1">
      <alignment horizontal="right" wrapText="1"/>
    </xf>
    <xf numFmtId="0" fontId="10" fillId="0" borderId="2" xfId="61" applyFont="1" applyFill="1" applyBorder="1" applyAlignment="1" applyProtection="1">
      <alignment horizontal="center" vertical="center" wrapText="1"/>
    </xf>
    <xf numFmtId="4" fontId="2" fillId="0" borderId="2" xfId="61" applyNumberFormat="1" applyFont="1" applyFill="1" applyBorder="1" applyAlignment="1" applyProtection="1">
      <alignment horizontal="right" vertical="center"/>
    </xf>
    <xf numFmtId="49" fontId="9" fillId="0" borderId="2" xfId="61" applyNumberFormat="1" applyFont="1" applyFill="1" applyBorder="1" applyAlignment="1" applyProtection="1">
      <alignment horizontal="center" vertical="center" wrapText="1"/>
    </xf>
    <xf numFmtId="49" fontId="9" fillId="0" borderId="4" xfId="61" applyNumberFormat="1" applyFont="1" applyFill="1" applyBorder="1" applyAlignment="1" applyProtection="1">
      <alignment horizontal="center" vertical="center" wrapText="1"/>
    </xf>
    <xf numFmtId="0" fontId="20" fillId="0" borderId="11" xfId="61" applyFont="1" applyFill="1" applyBorder="1" applyAlignment="1" applyProtection="1">
      <alignment horizontal="left" vertical="center" wrapText="1"/>
    </xf>
    <xf numFmtId="4" fontId="8" fillId="0" borderId="11" xfId="61" applyNumberFormat="1" applyFont="1" applyFill="1" applyBorder="1" applyAlignment="1" applyProtection="1">
      <alignment horizontal="right" vertical="center" wrapText="1"/>
    </xf>
    <xf numFmtId="176" fontId="13" fillId="0" borderId="0" xfId="61" applyNumberFormat="1" applyFont="1" applyFill="1" applyBorder="1" applyAlignment="1" applyProtection="1"/>
    <xf numFmtId="0" fontId="39" fillId="0" borderId="0" xfId="61" applyFont="1" applyFill="1" applyBorder="1" applyAlignment="1" applyProtection="1">
      <alignment horizontal="center" vertical="center"/>
    </xf>
    <xf numFmtId="0" fontId="40" fillId="0" borderId="0" xfId="61" applyFont="1" applyFill="1" applyBorder="1" applyAlignment="1" applyProtection="1">
      <alignment horizontal="center" vertical="center"/>
    </xf>
    <xf numFmtId="0" fontId="11" fillId="0" borderId="1" xfId="61" applyFont="1" applyFill="1" applyBorder="1" applyAlignment="1" applyProtection="1">
      <alignment horizontal="center" vertical="center"/>
      <protection locked="0"/>
    </xf>
    <xf numFmtId="0" fontId="7" fillId="0" borderId="6" xfId="61" applyFont="1" applyFill="1" applyBorder="1" applyAlignment="1" applyProtection="1">
      <alignment vertical="center"/>
    </xf>
    <xf numFmtId="0" fontId="20" fillId="0" borderId="11" xfId="61" applyFont="1" applyFill="1" applyBorder="1" applyAlignment="1" applyProtection="1">
      <alignment horizontal="left" vertical="center"/>
      <protection locked="0"/>
    </xf>
    <xf numFmtId="0" fontId="7" fillId="0" borderId="6" xfId="61" applyFont="1" applyFill="1" applyBorder="1" applyAlignment="1" applyProtection="1">
      <alignment vertical="center"/>
      <protection locked="0"/>
    </xf>
    <xf numFmtId="0" fontId="41" fillId="0" borderId="6" xfId="61" applyFont="1" applyFill="1" applyBorder="1" applyAlignment="1" applyProtection="1">
      <alignment horizontal="right" vertical="center"/>
    </xf>
    <xf numFmtId="0" fontId="41" fillId="0" borderId="6" xfId="61" applyFont="1" applyFill="1" applyBorder="1" applyAlignment="1" applyProtection="1">
      <alignment horizontal="center" vertical="center"/>
      <protection locked="0"/>
    </xf>
    <xf numFmtId="4" fontId="41" fillId="0" borderId="6" xfId="61" applyNumberFormat="1" applyFont="1" applyFill="1" applyBorder="1" applyAlignment="1" applyProtection="1">
      <alignment horizontal="right" vertical="center"/>
    </xf>
    <xf numFmtId="0" fontId="41" fillId="0" borderId="6" xfId="61" applyFont="1" applyFill="1" applyBorder="1" applyAlignment="1" applyProtection="1">
      <alignment horizontal="center" vertical="center"/>
    </xf>
    <xf numFmtId="0" fontId="9" fillId="0" borderId="0" xfId="61" applyFont="1" applyFill="1" applyBorder="1" applyAlignment="1" applyProtection="1">
      <alignment horizontal="left" vertical="center" wrapText="1"/>
    </xf>
    <xf numFmtId="4" fontId="20" fillId="0" borderId="11" xfId="48" applyNumberFormat="1" applyFont="1" applyFill="1" applyBorder="1" applyAlignment="1" applyProtection="1">
      <alignment horizontal="right" vertical="center"/>
    </xf>
    <xf numFmtId="0" fontId="8" fillId="0" borderId="12" xfId="61" applyFont="1" applyFill="1" applyBorder="1" applyAlignment="1" applyProtection="1">
      <alignment horizontal="center" vertical="center" wrapText="1"/>
      <protection locked="0"/>
    </xf>
    <xf numFmtId="0" fontId="8" fillId="0" borderId="14" xfId="61" applyFont="1" applyFill="1" applyBorder="1" applyAlignment="1" applyProtection="1">
      <alignment horizontal="center" vertical="center" wrapText="1"/>
    </xf>
    <xf numFmtId="0" fontId="7" fillId="0" borderId="6" xfId="61" applyFont="1" applyFill="1" applyBorder="1" applyAlignment="1" applyProtection="1">
      <alignment horizontal="right" vertical="center"/>
    </xf>
    <xf numFmtId="0" fontId="24" fillId="0" borderId="0" xfId="61" applyFont="1" applyFill="1" applyBorder="1" applyAlignment="1" applyProtection="1">
      <alignment horizontal="right" vertical="center"/>
    </xf>
    <xf numFmtId="0" fontId="10" fillId="0" borderId="13" xfId="61" applyFont="1" applyFill="1" applyBorder="1" applyAlignment="1" applyProtection="1">
      <alignment horizontal="center" vertical="center" wrapText="1"/>
    </xf>
    <xf numFmtId="3" fontId="9" fillId="0" borderId="13" xfId="61" applyNumberFormat="1" applyFont="1" applyFill="1" applyBorder="1" applyAlignment="1" applyProtection="1">
      <alignment horizontal="center" vertical="center"/>
    </xf>
    <xf numFmtId="0" fontId="7" fillId="0" borderId="13" xfId="61" applyFont="1" applyFill="1" applyBorder="1" applyAlignment="1" applyProtection="1">
      <alignment horizontal="left" vertical="center" wrapText="1"/>
    </xf>
    <xf numFmtId="4" fontId="7" fillId="0" borderId="13" xfId="61" applyNumberFormat="1" applyFont="1" applyFill="1" applyBorder="1" applyAlignment="1" applyProtection="1">
      <alignment horizontal="right" vertical="center"/>
      <protection locked="0"/>
    </xf>
    <xf numFmtId="0" fontId="7" fillId="0" borderId="17" xfId="61" applyFont="1" applyFill="1" applyBorder="1" applyAlignment="1" applyProtection="1">
      <alignment horizontal="center" vertical="center"/>
      <protection locked="0"/>
    </xf>
    <xf numFmtId="0" fontId="7" fillId="0" borderId="25" xfId="61" applyFont="1" applyFill="1" applyBorder="1" applyAlignment="1" applyProtection="1">
      <alignment horizontal="right" vertical="center"/>
      <protection locked="0"/>
    </xf>
    <xf numFmtId="4" fontId="7" fillId="0" borderId="5" xfId="61" applyNumberFormat="1" applyFont="1" applyFill="1" applyBorder="1" applyAlignment="1" applyProtection="1">
      <alignment horizontal="right" vertical="center"/>
      <protection locked="0"/>
    </xf>
    <xf numFmtId="0" fontId="10" fillId="0" borderId="13" xfId="61" applyFont="1" applyFill="1" applyBorder="1" applyAlignment="1" applyProtection="1">
      <alignment horizontal="center" vertical="center"/>
      <protection locked="0"/>
    </xf>
    <xf numFmtId="0" fontId="10" fillId="0" borderId="26" xfId="61" applyFont="1" applyFill="1" applyBorder="1" applyAlignment="1" applyProtection="1">
      <alignment horizontal="center" vertical="center" wrapText="1"/>
      <protection locked="0"/>
    </xf>
    <xf numFmtId="0" fontId="10" fillId="0" borderId="27" xfId="61" applyFont="1" applyFill="1" applyBorder="1" applyAlignment="1" applyProtection="1">
      <alignment horizontal="center" vertical="center" wrapText="1"/>
      <protection locked="0"/>
    </xf>
    <xf numFmtId="0" fontId="7" fillId="0" borderId="13" xfId="61" applyFont="1" applyFill="1" applyBorder="1" applyAlignment="1" applyProtection="1">
      <alignment horizontal="right" vertical="center"/>
      <protection locked="0"/>
    </xf>
    <xf numFmtId="0" fontId="7" fillId="0" borderId="5" xfId="61" applyFont="1" applyFill="1" applyBorder="1" applyAlignment="1" applyProtection="1">
      <alignment horizontal="right" vertical="center"/>
      <protection locked="0"/>
    </xf>
    <xf numFmtId="0" fontId="24" fillId="0" borderId="0" xfId="61" applyFont="1" applyFill="1" applyBorder="1" applyAlignment="1" applyProtection="1">
      <alignment horizontal="right" wrapText="1"/>
      <protection locked="0"/>
    </xf>
    <xf numFmtId="0" fontId="6" fillId="0" borderId="0" xfId="61" applyFont="1" applyFill="1" applyBorder="1" applyAlignment="1" applyProtection="1">
      <alignment horizontal="right"/>
      <protection locked="0"/>
    </xf>
    <xf numFmtId="0" fontId="10" fillId="0" borderId="26" xfId="61" applyFont="1" applyFill="1" applyBorder="1" applyAlignment="1" applyProtection="1">
      <alignment horizontal="center" vertical="center" wrapText="1"/>
    </xf>
    <xf numFmtId="0" fontId="10" fillId="0" borderId="27" xfId="61" applyFont="1" applyFill="1" applyBorder="1" applyAlignment="1" applyProtection="1">
      <alignment horizontal="center" vertical="center" wrapText="1"/>
    </xf>
    <xf numFmtId="0" fontId="7" fillId="0" borderId="13" xfId="61" applyFont="1" applyFill="1" applyBorder="1" applyAlignment="1" applyProtection="1">
      <alignment horizontal="right" vertical="center"/>
    </xf>
    <xf numFmtId="0" fontId="21" fillId="0" borderId="0" xfId="61" applyFont="1" applyFill="1" applyBorder="1" applyAlignment="1" applyProtection="1">
      <alignment horizontal="center" vertical="top"/>
    </xf>
    <xf numFmtId="0" fontId="11" fillId="0" borderId="1" xfId="61" applyFont="1" applyFill="1" applyBorder="1" applyAlignment="1" applyProtection="1">
      <alignment horizontal="center" vertical="center"/>
    </xf>
    <xf numFmtId="0" fontId="20" fillId="0" borderId="18" xfId="61" applyFont="1" applyFill="1" applyBorder="1" applyAlignment="1" applyProtection="1">
      <alignment horizontal="left" vertical="center"/>
    </xf>
    <xf numFmtId="4" fontId="7" fillId="0" borderId="1" xfId="61" applyNumberFormat="1" applyFont="1" applyFill="1" applyBorder="1" applyAlignment="1" applyProtection="1">
      <alignment horizontal="right" vertical="center"/>
      <protection locked="0"/>
    </xf>
    <xf numFmtId="0" fontId="20" fillId="0" borderId="7" xfId="61" applyFont="1" applyFill="1" applyBorder="1" applyAlignment="1" applyProtection="1">
      <alignment horizontal="left" vertical="center"/>
    </xf>
    <xf numFmtId="4" fontId="20" fillId="0" borderId="7" xfId="61" applyNumberFormat="1" applyFont="1" applyFill="1" applyBorder="1" applyAlignment="1" applyProtection="1">
      <alignment horizontal="right" vertical="center"/>
    </xf>
    <xf numFmtId="0" fontId="20" fillId="0" borderId="13" xfId="61" applyFont="1" applyFill="1" applyBorder="1" applyAlignment="1" applyProtection="1">
      <alignment horizontal="left" vertical="center"/>
    </xf>
    <xf numFmtId="4" fontId="20" fillId="0" borderId="13" xfId="61" applyNumberFormat="1" applyFont="1" applyFill="1" applyBorder="1" applyAlignment="1" applyProtection="1">
      <alignment horizontal="right" vertical="center"/>
    </xf>
    <xf numFmtId="0" fontId="41" fillId="0" borderId="13" xfId="61" applyFont="1" applyFill="1" applyBorder="1" applyAlignment="1" applyProtection="1">
      <alignment horizontal="center" vertical="center"/>
    </xf>
    <xf numFmtId="4" fontId="41" fillId="0" borderId="13" xfId="61" applyNumberFormat="1" applyFont="1" applyFill="1" applyBorder="1" applyAlignment="1" applyProtection="1">
      <alignment horizontal="right" vertical="center"/>
    </xf>
    <xf numFmtId="0" fontId="7" fillId="0" borderId="5" xfId="61" applyFont="1" applyFill="1" applyBorder="1" applyAlignment="1" applyProtection="1">
      <alignment horizontal="left" vertical="center"/>
    </xf>
    <xf numFmtId="4" fontId="7" fillId="0" borderId="17" xfId="61" applyNumberFormat="1" applyFont="1" applyFill="1" applyBorder="1" applyAlignment="1" applyProtection="1">
      <alignment horizontal="right" vertical="center"/>
    </xf>
    <xf numFmtId="0" fontId="7" fillId="0" borderId="17" xfId="61" applyFont="1" applyFill="1" applyBorder="1" applyAlignment="1" applyProtection="1">
      <alignment horizontal="left" vertical="center"/>
    </xf>
    <xf numFmtId="0" fontId="7" fillId="0" borderId="27" xfId="61" applyFont="1" applyFill="1" applyBorder="1" applyAlignment="1" applyProtection="1">
      <alignment horizontal="right" vertical="center"/>
    </xf>
    <xf numFmtId="0" fontId="41" fillId="0" borderId="5" xfId="61" applyFont="1" applyFill="1" applyBorder="1" applyAlignment="1" applyProtection="1">
      <alignment horizontal="center" vertical="center"/>
      <protection locked="0"/>
    </xf>
    <xf numFmtId="4" fontId="41" fillId="0" borderId="17" xfId="61" applyNumberFormat="1" applyFont="1" applyFill="1" applyBorder="1" applyAlignment="1" applyProtection="1">
      <alignment horizontal="right" vertical="center"/>
    </xf>
    <xf numFmtId="0" fontId="41" fillId="0" borderId="2" xfId="61" applyFont="1" applyFill="1" applyBorder="1" applyAlignment="1" applyProtection="1">
      <alignment horizontal="center" vertical="center"/>
    </xf>
  </cellXfs>
  <cellStyles count="7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2 11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常规 6" xfId="14"/>
    <cellStyle name="注释" xfId="15" builtinId="10"/>
    <cellStyle name="60% - 强调文字颜色 2" xfId="16" builtinId="36"/>
    <cellStyle name="标题 4" xfId="17" builtinId="19"/>
    <cellStyle name="警告文本" xfId="18" builtinId="11"/>
    <cellStyle name="常规 5 2" xfId="19"/>
    <cellStyle name="标题" xfId="20" builtinId="15"/>
    <cellStyle name="常规 3 2 2" xfId="21"/>
    <cellStyle name="解释性文本" xfId="22" builtinId="53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常规 2 2 2" xfId="39"/>
    <cellStyle name="20% - 强调文字颜色 1" xfId="40" builtinId="30"/>
    <cellStyle name="40% - 强调文字颜色 1" xfId="41" builtinId="31"/>
    <cellStyle name="20% - 强调文字颜色 2" xfId="42" builtinId="34"/>
    <cellStyle name="40% - 强调文字颜色 2" xfId="43" builtinId="35"/>
    <cellStyle name="强调文字颜色 3" xfId="44" builtinId="37"/>
    <cellStyle name="常规 3 2" xfId="45"/>
    <cellStyle name="强调文字颜色 4" xfId="46" builtinId="41"/>
    <cellStyle name="20% - 强调文字颜色 4" xfId="47" builtinId="42"/>
    <cellStyle name="Normal 2" xfId="48"/>
    <cellStyle name="40% - 强调文字颜色 4" xfId="49" builtinId="43"/>
    <cellStyle name="常规 3 3" xfId="50"/>
    <cellStyle name="强调文字颜色 5" xfId="51" builtinId="45"/>
    <cellStyle name="常规 2 2" xfId="52"/>
    <cellStyle name="Normal 3" xfId="53"/>
    <cellStyle name="40% - 强调文字颜色 5" xfId="54" builtinId="47"/>
    <cellStyle name="60% - 强调文字颜色 5" xfId="55" builtinId="48"/>
    <cellStyle name="强调文字颜色 6" xfId="56" builtinId="49"/>
    <cellStyle name="常规 2 3" xfId="57"/>
    <cellStyle name="Normal 4" xfId="58"/>
    <cellStyle name="40% - 强调文字颜色 6" xfId="59" builtinId="51"/>
    <cellStyle name="60% - 强调文字颜色 6" xfId="60" builtinId="52"/>
    <cellStyle name="Normal" xfId="61"/>
    <cellStyle name="常规 11" xfId="62"/>
    <cellStyle name="常规 2 11 2" xfId="63"/>
    <cellStyle name="常规 2" xfId="64"/>
    <cellStyle name="常规 3" xfId="65"/>
    <cellStyle name="常规 3 3 2" xfId="66"/>
    <cellStyle name="常规 3 4" xfId="67"/>
    <cellStyle name="常规 3 5" xfId="68"/>
    <cellStyle name="常规 4" xfId="69"/>
    <cellStyle name="常规 4 2" xfId="70"/>
    <cellStyle name="常规 5" xfId="71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8"/>
  <sheetViews>
    <sheetView workbookViewId="0">
      <selection activeCell="D13" sqref="D13:D25"/>
    </sheetView>
  </sheetViews>
  <sheetFormatPr defaultColWidth="8" defaultRowHeight="14.25" customHeight="1" outlineLevelCol="3"/>
  <cols>
    <col min="1" max="1" width="39.5740740740741" style="84" customWidth="1"/>
    <col min="2" max="2" width="43.1388888888889" style="84" customWidth="1"/>
    <col min="3" max="3" width="40.4259259259259" style="84" customWidth="1"/>
    <col min="4" max="4" width="46.1388888888889" style="84" customWidth="1"/>
    <col min="5" max="5" width="8" style="2" customWidth="1"/>
    <col min="6" max="16384" width="8" style="2"/>
  </cols>
  <sheetData>
    <row r="1" ht="45" customHeight="1" spans="1:4">
      <c r="A1" s="73" t="s">
        <v>0</v>
      </c>
      <c r="B1" s="290"/>
      <c r="C1" s="290"/>
      <c r="D1" s="290"/>
    </row>
    <row r="2" ht="21" customHeight="1" spans="1:4">
      <c r="A2" s="55" t="s">
        <v>1</v>
      </c>
      <c r="B2" s="258"/>
      <c r="C2" s="258"/>
      <c r="D2" s="170" t="s">
        <v>2</v>
      </c>
    </row>
    <row r="3" ht="19.5" customHeight="1" spans="1:4">
      <c r="A3" s="90" t="s">
        <v>3</v>
      </c>
      <c r="B3" s="172"/>
      <c r="C3" s="90" t="s">
        <v>4</v>
      </c>
      <c r="D3" s="172"/>
    </row>
    <row r="4" ht="19.5" customHeight="1" spans="1:4">
      <c r="A4" s="89" t="s">
        <v>5</v>
      </c>
      <c r="B4" s="291" t="s">
        <v>6</v>
      </c>
      <c r="C4" s="89" t="s">
        <v>7</v>
      </c>
      <c r="D4" s="291" t="s">
        <v>6</v>
      </c>
    </row>
    <row r="5" ht="19.5" customHeight="1" spans="1:4">
      <c r="A5" s="93"/>
      <c r="B5" s="93"/>
      <c r="C5" s="93"/>
      <c r="D5" s="93"/>
    </row>
    <row r="6" ht="20.25" customHeight="1" spans="1:4">
      <c r="A6" s="79" t="s">
        <v>8</v>
      </c>
      <c r="B6" s="21">
        <v>20190482.38</v>
      </c>
      <c r="C6" s="122" t="s">
        <v>9</v>
      </c>
      <c r="D6" s="151"/>
    </row>
    <row r="7" ht="20.25" customHeight="1" spans="1:4">
      <c r="A7" s="79" t="s">
        <v>10</v>
      </c>
      <c r="B7" s="21"/>
      <c r="C7" s="122" t="s">
        <v>11</v>
      </c>
      <c r="D7" s="151"/>
    </row>
    <row r="8" ht="20.25" customHeight="1" spans="1:4">
      <c r="A8" s="79" t="s">
        <v>12</v>
      </c>
      <c r="B8" s="21"/>
      <c r="C8" s="122" t="s">
        <v>13</v>
      </c>
      <c r="D8" s="151"/>
    </row>
    <row r="9" ht="20.25" customHeight="1" spans="1:4">
      <c r="A9" s="79" t="s">
        <v>14</v>
      </c>
      <c r="B9" s="22"/>
      <c r="C9" s="122" t="s">
        <v>15</v>
      </c>
      <c r="D9" s="151"/>
    </row>
    <row r="10" ht="21.75" customHeight="1" spans="1:4">
      <c r="A10" s="79" t="s">
        <v>16</v>
      </c>
      <c r="B10" s="21"/>
      <c r="C10" s="122" t="s">
        <v>17</v>
      </c>
      <c r="D10" s="151"/>
    </row>
    <row r="11" ht="20.25" customHeight="1" spans="1:4">
      <c r="A11" s="122" t="s">
        <v>18</v>
      </c>
      <c r="B11" s="22"/>
      <c r="C11" s="122" t="s">
        <v>19</v>
      </c>
      <c r="D11" s="151"/>
    </row>
    <row r="12" ht="20.25" customHeight="1" spans="1:4">
      <c r="A12" s="122" t="s">
        <v>20</v>
      </c>
      <c r="B12" s="22"/>
      <c r="C12" s="122" t="s">
        <v>21</v>
      </c>
      <c r="D12" s="151"/>
    </row>
    <row r="13" ht="20.25" customHeight="1" spans="1:4">
      <c r="A13" s="122" t="s">
        <v>22</v>
      </c>
      <c r="B13" s="22"/>
      <c r="C13" s="122" t="s">
        <v>23</v>
      </c>
      <c r="D13" s="151">
        <v>7432143.44</v>
      </c>
    </row>
    <row r="14" ht="20.25" customHeight="1" spans="1:4">
      <c r="A14" s="292" t="s">
        <v>24</v>
      </c>
      <c r="B14" s="293"/>
      <c r="C14" s="294" t="s">
        <v>25</v>
      </c>
      <c r="D14" s="295"/>
    </row>
    <row r="15" ht="20.25" customHeight="1" spans="1:4">
      <c r="A15" s="296" t="s">
        <v>26</v>
      </c>
      <c r="B15" s="276"/>
      <c r="C15" s="296" t="s">
        <v>27</v>
      </c>
      <c r="D15" s="297">
        <v>11763606.14</v>
      </c>
    </row>
    <row r="16" ht="20.25" customHeight="1" spans="1:4">
      <c r="A16" s="296"/>
      <c r="B16" s="276"/>
      <c r="C16" s="296" t="s">
        <v>28</v>
      </c>
      <c r="D16" s="297"/>
    </row>
    <row r="17" ht="20.25" customHeight="1" spans="1:4">
      <c r="A17" s="296"/>
      <c r="B17" s="276"/>
      <c r="C17" s="296" t="s">
        <v>29</v>
      </c>
      <c r="D17" s="297"/>
    </row>
    <row r="18" ht="20.25" customHeight="1" spans="1:4">
      <c r="A18" s="296"/>
      <c r="B18" s="276"/>
      <c r="C18" s="296" t="s">
        <v>30</v>
      </c>
      <c r="D18" s="297"/>
    </row>
    <row r="19" ht="20.25" customHeight="1" spans="1:4">
      <c r="A19" s="296"/>
      <c r="B19" s="276"/>
      <c r="C19" s="296" t="s">
        <v>31</v>
      </c>
      <c r="D19" s="297"/>
    </row>
    <row r="20" ht="20.25" customHeight="1" spans="1:4">
      <c r="A20" s="296"/>
      <c r="B20" s="276"/>
      <c r="C20" s="296" t="s">
        <v>32</v>
      </c>
      <c r="D20" s="297"/>
    </row>
    <row r="21" ht="20.25" customHeight="1" spans="1:4">
      <c r="A21" s="296"/>
      <c r="B21" s="276"/>
      <c r="C21" s="296" t="s">
        <v>33</v>
      </c>
      <c r="D21" s="297"/>
    </row>
    <row r="22" ht="20.25" customHeight="1" spans="1:4">
      <c r="A22" s="296"/>
      <c r="B22" s="276"/>
      <c r="C22" s="296" t="s">
        <v>34</v>
      </c>
      <c r="D22" s="297"/>
    </row>
    <row r="23" ht="20.25" customHeight="1" spans="1:4">
      <c r="A23" s="296"/>
      <c r="B23" s="276"/>
      <c r="C23" s="296" t="s">
        <v>35</v>
      </c>
      <c r="D23" s="297"/>
    </row>
    <row r="24" ht="20.25" customHeight="1" spans="1:4">
      <c r="A24" s="296"/>
      <c r="B24" s="276"/>
      <c r="C24" s="296" t="s">
        <v>36</v>
      </c>
      <c r="D24" s="297"/>
    </row>
    <row r="25" ht="20.25" customHeight="1" spans="1:4">
      <c r="A25" s="296"/>
      <c r="B25" s="276"/>
      <c r="C25" s="296" t="s">
        <v>37</v>
      </c>
      <c r="D25" s="297">
        <v>994732.8</v>
      </c>
    </row>
    <row r="26" ht="20.25" customHeight="1" spans="1:4">
      <c r="A26" s="296"/>
      <c r="B26" s="276"/>
      <c r="C26" s="296" t="s">
        <v>38</v>
      </c>
      <c r="D26" s="297"/>
    </row>
    <row r="27" ht="20.25" customHeight="1" spans="1:4">
      <c r="A27" s="296"/>
      <c r="B27" s="276"/>
      <c r="C27" s="296" t="s">
        <v>39</v>
      </c>
      <c r="D27" s="297"/>
    </row>
    <row r="28" ht="20.25" customHeight="1" spans="1:4">
      <c r="A28" s="296"/>
      <c r="B28" s="276"/>
      <c r="C28" s="296" t="s">
        <v>40</v>
      </c>
      <c r="D28" s="297"/>
    </row>
    <row r="29" ht="20.25" customHeight="1" spans="1:4">
      <c r="A29" s="296"/>
      <c r="B29" s="276"/>
      <c r="C29" s="296" t="s">
        <v>41</v>
      </c>
      <c r="D29" s="297"/>
    </row>
    <row r="30" ht="20.25" customHeight="1" spans="1:4">
      <c r="A30" s="296"/>
      <c r="B30" s="276"/>
      <c r="C30" s="296" t="s">
        <v>42</v>
      </c>
      <c r="D30" s="297"/>
    </row>
    <row r="31" ht="20.25" customHeight="1" spans="1:4">
      <c r="A31" s="296"/>
      <c r="B31" s="276"/>
      <c r="C31" s="296" t="s">
        <v>43</v>
      </c>
      <c r="D31" s="297"/>
    </row>
    <row r="32" ht="20.25" customHeight="1" spans="1:4">
      <c r="A32" s="296"/>
      <c r="B32" s="276"/>
      <c r="C32" s="296" t="s">
        <v>44</v>
      </c>
      <c r="D32" s="297"/>
    </row>
    <row r="33" ht="20.25" customHeight="1" spans="1:4">
      <c r="A33" s="296"/>
      <c r="B33" s="276"/>
      <c r="C33" s="296" t="s">
        <v>45</v>
      </c>
      <c r="D33" s="297"/>
    </row>
    <row r="34" ht="20.25" customHeight="1" spans="1:4">
      <c r="A34" s="296"/>
      <c r="B34" s="276"/>
      <c r="C34" s="296" t="s">
        <v>46</v>
      </c>
      <c r="D34" s="297"/>
    </row>
    <row r="35" ht="20.25" customHeight="1" spans="1:4">
      <c r="A35" s="296"/>
      <c r="B35" s="276"/>
      <c r="C35" s="296" t="s">
        <v>47</v>
      </c>
      <c r="D35" s="297"/>
    </row>
    <row r="36" ht="20.25" customHeight="1" spans="1:4">
      <c r="A36" s="298" t="s">
        <v>48</v>
      </c>
      <c r="B36" s="299">
        <f>B6</f>
        <v>20190482.38</v>
      </c>
      <c r="C36" s="298" t="s">
        <v>49</v>
      </c>
      <c r="D36" s="299">
        <f>D25+D15+D13</f>
        <v>20190482.38</v>
      </c>
    </row>
    <row r="37" ht="20.25" customHeight="1" spans="1:4">
      <c r="A37" s="300" t="s">
        <v>50</v>
      </c>
      <c r="B37" s="301"/>
      <c r="C37" s="302" t="s">
        <v>51</v>
      </c>
      <c r="D37" s="303" t="s">
        <v>52</v>
      </c>
    </row>
    <row r="38" ht="20.25" customHeight="1" spans="1:4">
      <c r="A38" s="304" t="s">
        <v>53</v>
      </c>
      <c r="B38" s="305">
        <f>B36</f>
        <v>20190482.38</v>
      </c>
      <c r="C38" s="306" t="s">
        <v>54</v>
      </c>
      <c r="D38" s="299">
        <f>D36</f>
        <v>20190482.38</v>
      </c>
    </row>
  </sheetData>
  <mergeCells count="8">
    <mergeCell ref="A1:D1"/>
    <mergeCell ref="A2:B2"/>
    <mergeCell ref="A3:B3"/>
    <mergeCell ref="C3:D3"/>
    <mergeCell ref="A4:A5"/>
    <mergeCell ref="B4:B5"/>
    <mergeCell ref="C4:C5"/>
    <mergeCell ref="D4:D5"/>
  </mergeCells>
  <printOptions horizontalCentered="1"/>
  <pageMargins left="0.8" right="0.8" top="0.6" bottom="0.6" header="0" footer="0"/>
  <pageSetup paperSize="9" scale="81" orientation="landscape" useFirstPageNumber="1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7"/>
  <sheetViews>
    <sheetView workbookViewId="0">
      <selection activeCell="B3" sqref="B3"/>
    </sheetView>
  </sheetViews>
  <sheetFormatPr defaultColWidth="9" defaultRowHeight="13.2" outlineLevelRow="6"/>
  <cols>
    <col min="1" max="2" width="34.287037037037" customWidth="1"/>
    <col min="3" max="3" width="29" customWidth="1"/>
    <col min="4" max="6" width="23.5740740740741" customWidth="1"/>
    <col min="7" max="7" width="11.287037037037" customWidth="1"/>
    <col min="8" max="8" width="25.1388888888889" customWidth="1"/>
    <col min="9" max="9" width="15.5740740740741" customWidth="1"/>
    <col min="10" max="10" width="13.4259259259259" customWidth="1"/>
    <col min="11" max="11" width="18.8518518518519" customWidth="1"/>
  </cols>
  <sheetData>
    <row r="1" ht="45" customHeight="1" spans="1:11">
      <c r="A1" s="180" t="s">
        <v>275</v>
      </c>
      <c r="B1" s="180"/>
      <c r="C1" s="181"/>
      <c r="D1" s="181"/>
      <c r="E1" s="181"/>
      <c r="F1" s="182"/>
      <c r="G1" s="183"/>
      <c r="H1" s="182"/>
      <c r="I1" s="183"/>
      <c r="J1" s="183"/>
      <c r="K1" s="182"/>
    </row>
    <row r="2" ht="15.75" customHeight="1" spans="1:11">
      <c r="A2" s="184" t="s">
        <v>1</v>
      </c>
      <c r="B2" s="184"/>
      <c r="C2" s="185"/>
      <c r="D2" s="185"/>
      <c r="E2" s="185"/>
      <c r="F2" s="185"/>
      <c r="G2" s="186"/>
      <c r="H2" s="185"/>
      <c r="I2" s="186"/>
      <c r="J2" s="194"/>
      <c r="K2" s="194"/>
    </row>
    <row r="3" ht="44.25" customHeight="1" spans="1:11">
      <c r="A3" s="187" t="s">
        <v>276</v>
      </c>
      <c r="B3" s="187" t="s">
        <v>154</v>
      </c>
      <c r="C3" s="187" t="s">
        <v>266</v>
      </c>
      <c r="D3" s="187" t="s">
        <v>267</v>
      </c>
      <c r="E3" s="187" t="s">
        <v>268</v>
      </c>
      <c r="F3" s="187" t="s">
        <v>269</v>
      </c>
      <c r="G3" s="188" t="s">
        <v>270</v>
      </c>
      <c r="H3" s="187" t="s">
        <v>271</v>
      </c>
      <c r="I3" s="188" t="s">
        <v>272</v>
      </c>
      <c r="J3" s="188" t="s">
        <v>273</v>
      </c>
      <c r="K3" s="187" t="s">
        <v>274</v>
      </c>
    </row>
    <row r="4" ht="14.4" spans="1:11">
      <c r="A4" s="187">
        <v>1</v>
      </c>
      <c r="B4" s="187">
        <v>2</v>
      </c>
      <c r="C4" s="187">
        <v>3</v>
      </c>
      <c r="D4" s="187">
        <v>4</v>
      </c>
      <c r="E4" s="187">
        <v>5</v>
      </c>
      <c r="F4" s="187">
        <v>6</v>
      </c>
      <c r="G4" s="187">
        <v>7</v>
      </c>
      <c r="H4" s="187">
        <v>8</v>
      </c>
      <c r="I4" s="187">
        <v>9</v>
      </c>
      <c r="J4" s="187">
        <v>10</v>
      </c>
      <c r="K4" s="187">
        <v>11</v>
      </c>
    </row>
    <row r="5" ht="42" customHeight="1" spans="1:11">
      <c r="A5" s="189" t="s">
        <v>87</v>
      </c>
      <c r="B5" s="189"/>
      <c r="C5" s="190"/>
      <c r="D5" s="190"/>
      <c r="E5" s="190"/>
      <c r="F5" s="191"/>
      <c r="G5" s="192"/>
      <c r="H5" s="191"/>
      <c r="I5" s="192"/>
      <c r="J5" s="192"/>
      <c r="K5" s="191"/>
    </row>
    <row r="6" ht="42" customHeight="1" spans="1:11">
      <c r="A6" s="193" t="s">
        <v>87</v>
      </c>
      <c r="B6" s="193"/>
      <c r="C6" s="193" t="s">
        <v>87</v>
      </c>
      <c r="D6" s="193" t="s">
        <v>87</v>
      </c>
      <c r="E6" s="193" t="s">
        <v>87</v>
      </c>
      <c r="F6" s="189" t="s">
        <v>87</v>
      </c>
      <c r="G6" s="193" t="s">
        <v>87</v>
      </c>
      <c r="H6" s="189" t="s">
        <v>87</v>
      </c>
      <c r="I6" s="193" t="s">
        <v>87</v>
      </c>
      <c r="J6" s="193" t="s">
        <v>87</v>
      </c>
      <c r="K6" s="189" t="s">
        <v>87</v>
      </c>
    </row>
    <row r="7" ht="18.75" customHeight="1" spans="1:2">
      <c r="A7" s="52" t="s">
        <v>263</v>
      </c>
      <c r="B7" s="52"/>
    </row>
  </sheetData>
  <mergeCells count="1">
    <mergeCell ref="A1:K1"/>
  </mergeCells>
  <pageMargins left="0.708661417322835" right="0.708661417322835" top="0.748031496062992" bottom="0.748031496062992" header="0.31496062992126" footer="0.31496062992126"/>
  <pageSetup paperSize="9" scale="65" orientation="landscape" horizontalDpi="180" verticalDpi="18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L7"/>
  <sheetViews>
    <sheetView workbookViewId="0">
      <selection activeCell="A10" sqref="A10"/>
    </sheetView>
  </sheetViews>
  <sheetFormatPr defaultColWidth="9.13888888888889" defaultRowHeight="14.25" customHeight="1" outlineLevelRow="6"/>
  <cols>
    <col min="1" max="1" width="32.1388888888889" style="84" customWidth="1"/>
    <col min="2" max="2" width="13.5740740740741" style="162" customWidth="1"/>
    <col min="3" max="3" width="40.5740740740741" style="84" customWidth="1"/>
    <col min="4" max="6" width="22.5740740740741" style="84" customWidth="1"/>
    <col min="7" max="7" width="9.13888888888889" style="84" customWidth="1"/>
    <col min="8" max="16384" width="9.13888888888889" style="84"/>
  </cols>
  <sheetData>
    <row r="1" ht="45" customHeight="1" spans="1:6">
      <c r="A1" s="73" t="s">
        <v>277</v>
      </c>
      <c r="B1" s="163"/>
      <c r="C1" s="164"/>
      <c r="D1" s="164"/>
      <c r="E1" s="164"/>
      <c r="F1" s="164"/>
    </row>
    <row r="2" ht="19.5" customHeight="1" spans="1:6">
      <c r="A2" s="165" t="s">
        <v>1</v>
      </c>
      <c r="B2" s="166"/>
      <c r="C2" s="167"/>
      <c r="D2" s="168"/>
      <c r="E2" s="169"/>
      <c r="F2" s="170" t="s">
        <v>2</v>
      </c>
    </row>
    <row r="3" ht="19.5" customHeight="1" spans="1:6">
      <c r="A3" s="89" t="s">
        <v>278</v>
      </c>
      <c r="B3" s="171" t="s">
        <v>75</v>
      </c>
      <c r="C3" s="89" t="s">
        <v>76</v>
      </c>
      <c r="D3" s="90" t="s">
        <v>279</v>
      </c>
      <c r="E3" s="91"/>
      <c r="F3" s="172"/>
    </row>
    <row r="4" ht="18.75" customHeight="1" spans="1:6">
      <c r="A4" s="94"/>
      <c r="B4" s="173"/>
      <c r="C4" s="94"/>
      <c r="D4" s="89" t="s">
        <v>59</v>
      </c>
      <c r="E4" s="90" t="s">
        <v>78</v>
      </c>
      <c r="F4" s="89" t="s">
        <v>79</v>
      </c>
    </row>
    <row r="5" ht="17.25" customHeight="1" spans="1:6">
      <c r="A5" s="68">
        <v>1</v>
      </c>
      <c r="B5" s="174" t="s">
        <v>139</v>
      </c>
      <c r="C5" s="68">
        <v>3</v>
      </c>
      <c r="D5" s="68">
        <v>4</v>
      </c>
      <c r="E5" s="68">
        <v>5</v>
      </c>
      <c r="F5" s="68">
        <v>6</v>
      </c>
    </row>
    <row r="6" ht="22.5" customHeight="1" spans="1:6">
      <c r="A6" s="175" t="s">
        <v>59</v>
      </c>
      <c r="B6" s="176"/>
      <c r="C6" s="177"/>
      <c r="D6" s="178"/>
      <c r="E6" s="178"/>
      <c r="F6" s="178"/>
    </row>
    <row r="7" ht="18.75" customHeight="1" spans="1:12">
      <c r="A7" s="179" t="s">
        <v>280</v>
      </c>
      <c r="B7" s="2"/>
      <c r="C7" s="52"/>
      <c r="D7" s="52"/>
      <c r="E7" s="52"/>
      <c r="F7" s="52"/>
      <c r="G7" s="2"/>
      <c r="H7" s="52"/>
      <c r="I7" s="2"/>
      <c r="J7" s="2"/>
      <c r="K7" s="52"/>
      <c r="L7"/>
    </row>
  </sheetData>
  <mergeCells count="7">
    <mergeCell ref="A1:F1"/>
    <mergeCell ref="A2:C2"/>
    <mergeCell ref="D3:F3"/>
    <mergeCell ref="A6:C6"/>
    <mergeCell ref="A3:A4"/>
    <mergeCell ref="B3:B4"/>
    <mergeCell ref="C3:C4"/>
  </mergeCells>
  <printOptions horizontalCentered="1"/>
  <pageMargins left="0.308333333333333" right="0.308333333333333" top="0.466666666666667" bottom="0.466666666666667" header="0.4" footer="0.4"/>
  <pageSetup paperSize="9" scale="98" orientation="landscape" useFirstPageNumber="1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Q13"/>
  <sheetViews>
    <sheetView showGridLines="0" workbookViewId="0">
      <selection activeCell="A15" sqref="A15"/>
    </sheetView>
  </sheetViews>
  <sheetFormatPr defaultColWidth="8.57407407407407" defaultRowHeight="12.75" customHeight="1"/>
  <cols>
    <col min="1" max="1" width="60.287037037037" style="1" customWidth="1"/>
    <col min="2" max="3" width="53" style="1" customWidth="1"/>
    <col min="4" max="5" width="9" style="1" customWidth="1"/>
    <col min="6" max="6" width="13" style="3" customWidth="1"/>
    <col min="7" max="8" width="13" style="1" customWidth="1"/>
    <col min="9" max="10" width="13" style="2" customWidth="1"/>
    <col min="11" max="12" width="13" style="1" customWidth="1"/>
    <col min="13" max="17" width="13" style="3" customWidth="1"/>
    <col min="18" max="18" width="8.57407407407407" style="3" customWidth="1"/>
    <col min="19" max="16384" width="8.57407407407407" style="3"/>
  </cols>
  <sheetData>
    <row r="1" ht="45" customHeight="1" spans="1:17">
      <c r="A1" s="4" t="s">
        <v>281</v>
      </c>
      <c r="B1" s="107"/>
      <c r="C1" s="107"/>
      <c r="D1" s="107"/>
      <c r="E1" s="107"/>
      <c r="F1" s="108"/>
      <c r="G1" s="107"/>
      <c r="H1" s="107"/>
      <c r="I1" s="134"/>
      <c r="J1" s="134"/>
      <c r="K1" s="107"/>
      <c r="L1" s="107"/>
      <c r="M1" s="108"/>
      <c r="N1" s="108"/>
      <c r="O1" s="108"/>
      <c r="P1" s="108"/>
      <c r="Q1" s="108"/>
    </row>
    <row r="2" ht="18.75" customHeight="1" spans="1:17">
      <c r="A2" s="109" t="s">
        <v>1</v>
      </c>
      <c r="B2" s="110"/>
      <c r="C2" s="110"/>
      <c r="D2" s="110"/>
      <c r="E2" s="110"/>
      <c r="F2" s="111"/>
      <c r="G2" s="110"/>
      <c r="H2" s="110"/>
      <c r="I2" s="110"/>
      <c r="J2" s="110"/>
      <c r="K2" s="110"/>
      <c r="L2" s="110"/>
      <c r="M2" s="111"/>
      <c r="N2" s="111"/>
      <c r="O2" s="111"/>
      <c r="P2" s="111"/>
      <c r="Q2" s="141" t="s">
        <v>145</v>
      </c>
    </row>
    <row r="3" ht="21.75" customHeight="1" spans="1:17">
      <c r="A3" s="143" t="s">
        <v>282</v>
      </c>
      <c r="B3" s="143" t="s">
        <v>283</v>
      </c>
      <c r="C3" s="143" t="s">
        <v>284</v>
      </c>
      <c r="D3" s="144" t="s">
        <v>285</v>
      </c>
      <c r="E3" s="144" t="s">
        <v>286</v>
      </c>
      <c r="F3" s="145" t="s">
        <v>287</v>
      </c>
      <c r="G3" s="146" t="s">
        <v>160</v>
      </c>
      <c r="H3" s="91"/>
      <c r="I3" s="157"/>
      <c r="J3" s="157"/>
      <c r="K3" s="91"/>
      <c r="L3" s="91"/>
      <c r="M3" s="157"/>
      <c r="N3" s="157"/>
      <c r="O3" s="157"/>
      <c r="P3" s="157"/>
      <c r="Q3" s="13"/>
    </row>
    <row r="4" ht="21.75" customHeight="1" spans="1:17">
      <c r="A4" s="147"/>
      <c r="B4" s="147" t="s">
        <v>288</v>
      </c>
      <c r="C4" s="147" t="s">
        <v>289</v>
      </c>
      <c r="D4" s="147" t="s">
        <v>285</v>
      </c>
      <c r="E4" s="147" t="s">
        <v>290</v>
      </c>
      <c r="F4" s="148"/>
      <c r="G4" s="147" t="s">
        <v>59</v>
      </c>
      <c r="H4" s="145" t="s">
        <v>62</v>
      </c>
      <c r="I4" s="145" t="s">
        <v>291</v>
      </c>
      <c r="J4" s="145" t="s">
        <v>292</v>
      </c>
      <c r="K4" s="158" t="s">
        <v>293</v>
      </c>
      <c r="L4" s="11" t="s">
        <v>66</v>
      </c>
      <c r="M4" s="157"/>
      <c r="N4" s="157"/>
      <c r="O4" s="157"/>
      <c r="P4" s="157"/>
      <c r="Q4" s="13"/>
    </row>
    <row r="5" ht="36" customHeight="1" spans="1:17">
      <c r="A5" s="14"/>
      <c r="B5" s="14"/>
      <c r="C5" s="14"/>
      <c r="D5" s="14"/>
      <c r="E5" s="14"/>
      <c r="F5" s="15"/>
      <c r="G5" s="147"/>
      <c r="H5" s="14"/>
      <c r="I5" s="14" t="s">
        <v>61</v>
      </c>
      <c r="J5" s="14"/>
      <c r="K5" s="159"/>
      <c r="L5" s="14" t="s">
        <v>61</v>
      </c>
      <c r="M5" s="14" t="s">
        <v>67</v>
      </c>
      <c r="N5" s="14" t="s">
        <v>169</v>
      </c>
      <c r="O5" s="14" t="s">
        <v>69</v>
      </c>
      <c r="P5" s="14" t="s">
        <v>70</v>
      </c>
      <c r="Q5" s="14" t="s">
        <v>71</v>
      </c>
    </row>
    <row r="6" ht="20.1" customHeight="1" spans="1:17">
      <c r="A6" s="149">
        <v>1</v>
      </c>
      <c r="B6" s="17">
        <v>2</v>
      </c>
      <c r="C6" s="17">
        <v>3</v>
      </c>
      <c r="D6" s="17">
        <v>4</v>
      </c>
      <c r="E6" s="17">
        <v>5</v>
      </c>
      <c r="F6" s="17">
        <v>6</v>
      </c>
      <c r="G6" s="17">
        <v>7</v>
      </c>
      <c r="H6" s="17">
        <v>8</v>
      </c>
      <c r="I6" s="17">
        <v>9</v>
      </c>
      <c r="J6" s="17">
        <v>10</v>
      </c>
      <c r="K6" s="17">
        <v>11</v>
      </c>
      <c r="L6" s="17">
        <v>12</v>
      </c>
      <c r="M6" s="17">
        <v>13</v>
      </c>
      <c r="N6" s="17">
        <v>14</v>
      </c>
      <c r="O6" s="17">
        <v>15</v>
      </c>
      <c r="P6" s="17">
        <v>16</v>
      </c>
      <c r="Q6" s="17">
        <v>18</v>
      </c>
    </row>
    <row r="7" ht="20.1" customHeight="1" spans="1:17">
      <c r="A7" s="122" t="s">
        <v>215</v>
      </c>
      <c r="B7" s="123"/>
      <c r="C7" s="123"/>
      <c r="D7" s="123"/>
      <c r="E7" s="123"/>
      <c r="F7" s="150">
        <v>45000</v>
      </c>
      <c r="G7" s="151">
        <v>45000</v>
      </c>
      <c r="H7" s="151">
        <v>45000</v>
      </c>
      <c r="I7" s="150"/>
      <c r="J7" s="150"/>
      <c r="K7" s="160"/>
      <c r="L7" s="151"/>
      <c r="M7" s="150"/>
      <c r="N7" s="150"/>
      <c r="O7" s="150"/>
      <c r="P7" s="150"/>
      <c r="Q7" s="22"/>
    </row>
    <row r="8" ht="20.1" customHeight="1" spans="1:17">
      <c r="A8" s="122"/>
      <c r="B8" s="122" t="s">
        <v>294</v>
      </c>
      <c r="C8" s="122" t="s">
        <v>294</v>
      </c>
      <c r="D8" s="123" t="s">
        <v>295</v>
      </c>
      <c r="E8" s="123" t="s">
        <v>138</v>
      </c>
      <c r="F8" s="150">
        <v>25000</v>
      </c>
      <c r="G8" s="151">
        <v>25000</v>
      </c>
      <c r="H8" s="151">
        <v>25000</v>
      </c>
      <c r="I8" s="150"/>
      <c r="J8" s="150"/>
      <c r="K8" s="160"/>
      <c r="L8" s="151"/>
      <c r="M8" s="150"/>
      <c r="N8" s="150"/>
      <c r="O8" s="150"/>
      <c r="P8" s="150"/>
      <c r="Q8" s="22"/>
    </row>
    <row r="9" ht="20.1" customHeight="1" spans="1:17">
      <c r="A9" s="152"/>
      <c r="B9" s="122" t="s">
        <v>296</v>
      </c>
      <c r="C9" s="122" t="s">
        <v>297</v>
      </c>
      <c r="D9" s="123" t="s">
        <v>295</v>
      </c>
      <c r="E9" s="123" t="s">
        <v>138</v>
      </c>
      <c r="F9" s="150">
        <v>15000</v>
      </c>
      <c r="G9" s="151">
        <v>15000</v>
      </c>
      <c r="H9" s="151">
        <v>15000</v>
      </c>
      <c r="I9" s="150"/>
      <c r="J9" s="150"/>
      <c r="K9" s="160"/>
      <c r="L9" s="151"/>
      <c r="M9" s="150"/>
      <c r="N9" s="150"/>
      <c r="O9" s="150"/>
      <c r="P9" s="150"/>
      <c r="Q9" s="22"/>
    </row>
    <row r="10" ht="20.1" customHeight="1" spans="1:17">
      <c r="A10" s="152"/>
      <c r="B10" s="122" t="s">
        <v>298</v>
      </c>
      <c r="C10" s="122" t="s">
        <v>298</v>
      </c>
      <c r="D10" s="123" t="s">
        <v>295</v>
      </c>
      <c r="E10" s="123" t="s">
        <v>138</v>
      </c>
      <c r="F10" s="150">
        <v>5000</v>
      </c>
      <c r="G10" s="151">
        <v>5000</v>
      </c>
      <c r="H10" s="151">
        <v>5000</v>
      </c>
      <c r="I10" s="150"/>
      <c r="J10" s="150"/>
      <c r="K10" s="160"/>
      <c r="L10" s="151"/>
      <c r="M10" s="150"/>
      <c r="N10" s="150"/>
      <c r="O10" s="150"/>
      <c r="P10" s="150"/>
      <c r="Q10" s="22"/>
    </row>
    <row r="11" ht="20.1" customHeight="1" spans="1:17">
      <c r="A11" s="122" t="s">
        <v>219</v>
      </c>
      <c r="B11" s="152"/>
      <c r="C11" s="152"/>
      <c r="D11" s="152"/>
      <c r="E11" s="152"/>
      <c r="F11" s="150">
        <v>60000</v>
      </c>
      <c r="G11" s="151">
        <v>60000</v>
      </c>
      <c r="H11" s="151">
        <v>60000</v>
      </c>
      <c r="I11" s="150"/>
      <c r="J11" s="150"/>
      <c r="K11" s="160"/>
      <c r="L11" s="151"/>
      <c r="M11" s="150"/>
      <c r="N11" s="150"/>
      <c r="O11" s="150"/>
      <c r="P11" s="150"/>
      <c r="Q11" s="22"/>
    </row>
    <row r="12" ht="20.1" customHeight="1" spans="1:17">
      <c r="A12" s="152"/>
      <c r="B12" s="122" t="s">
        <v>299</v>
      </c>
      <c r="C12" s="122" t="s">
        <v>300</v>
      </c>
      <c r="D12" s="123" t="s">
        <v>295</v>
      </c>
      <c r="E12" s="123" t="s">
        <v>138</v>
      </c>
      <c r="F12" s="150">
        <v>60000</v>
      </c>
      <c r="G12" s="151">
        <v>60000</v>
      </c>
      <c r="H12" s="151">
        <v>60000</v>
      </c>
      <c r="I12" s="150"/>
      <c r="J12" s="150"/>
      <c r="K12" s="160"/>
      <c r="L12" s="151"/>
      <c r="M12" s="150"/>
      <c r="N12" s="150"/>
      <c r="O12" s="150"/>
      <c r="P12" s="150"/>
      <c r="Q12" s="22"/>
    </row>
    <row r="13" ht="20.1" customHeight="1" spans="1:17">
      <c r="A13" s="153" t="s">
        <v>59</v>
      </c>
      <c r="B13" s="154"/>
      <c r="C13" s="154"/>
      <c r="D13" s="155"/>
      <c r="E13" s="156"/>
      <c r="F13" s="22">
        <f>F7+F11</f>
        <v>105000</v>
      </c>
      <c r="G13" s="22">
        <f t="shared" ref="G13:H13" si="0">G7+G11</f>
        <v>105000</v>
      </c>
      <c r="H13" s="22">
        <f t="shared" si="0"/>
        <v>105000</v>
      </c>
      <c r="I13" s="22"/>
      <c r="J13" s="22"/>
      <c r="K13" s="161"/>
      <c r="L13" s="21"/>
      <c r="M13" s="22"/>
      <c r="N13" s="22"/>
      <c r="O13" s="22"/>
      <c r="P13" s="22"/>
      <c r="Q13" s="22"/>
    </row>
  </sheetData>
  <mergeCells count="15">
    <mergeCell ref="A1:Q1"/>
    <mergeCell ref="G3:Q3"/>
    <mergeCell ref="L4:Q4"/>
    <mergeCell ref="A13:E13"/>
    <mergeCell ref="A3:A5"/>
    <mergeCell ref="B3:B5"/>
    <mergeCell ref="C3:C5"/>
    <mergeCell ref="D3:D5"/>
    <mergeCell ref="E3:E5"/>
    <mergeCell ref="F3:F5"/>
    <mergeCell ref="G4:G5"/>
    <mergeCell ref="H4:H5"/>
    <mergeCell ref="I4:I5"/>
    <mergeCell ref="J4:J5"/>
    <mergeCell ref="K4:K5"/>
  </mergeCells>
  <pageMargins left="0.15" right="0.15" top="0.15" bottom="0.158333333333333" header="0.15" footer="0.15"/>
  <pageSetup paperSize="9" scale="43" orientation="landscape" useFirstPageNumber="1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R10"/>
  <sheetViews>
    <sheetView showGridLines="0" workbookViewId="0">
      <selection activeCell="M8" sqref="M8"/>
    </sheetView>
  </sheetViews>
  <sheetFormatPr defaultColWidth="8.57407407407407" defaultRowHeight="12.75" customHeight="1"/>
  <cols>
    <col min="1" max="1" width="60.287037037037" style="1" customWidth="1"/>
    <col min="2" max="5" width="32.287037037037" style="1" customWidth="1"/>
    <col min="6" max="6" width="32.287037037037" style="3" customWidth="1"/>
    <col min="7" max="8" width="13" style="1" customWidth="1"/>
    <col min="9" max="10" width="13" style="2" customWidth="1"/>
    <col min="11" max="12" width="13" style="1" customWidth="1"/>
    <col min="13" max="18" width="13" style="3" customWidth="1"/>
    <col min="19" max="19" width="8.57407407407407" style="3" customWidth="1"/>
    <col min="20" max="16384" width="8.57407407407407" style="3"/>
  </cols>
  <sheetData>
    <row r="1" ht="45" customHeight="1" spans="1:18">
      <c r="A1" s="4" t="s">
        <v>301</v>
      </c>
      <c r="B1" s="107"/>
      <c r="C1" s="107"/>
      <c r="D1" s="107"/>
      <c r="E1" s="107"/>
      <c r="F1" s="108"/>
      <c r="G1" s="107"/>
      <c r="H1" s="107"/>
      <c r="I1" s="134"/>
      <c r="J1" s="134"/>
      <c r="K1" s="107"/>
      <c r="L1" s="107"/>
      <c r="M1" s="108"/>
      <c r="N1" s="108"/>
      <c r="O1" s="108"/>
      <c r="P1" s="108"/>
      <c r="Q1" s="108"/>
      <c r="R1" s="108"/>
    </row>
    <row r="2" ht="18.75" customHeight="1" spans="1:18">
      <c r="A2" s="109" t="s">
        <v>1</v>
      </c>
      <c r="B2" s="110"/>
      <c r="C2" s="110"/>
      <c r="D2" s="110"/>
      <c r="E2" s="110"/>
      <c r="F2" s="111"/>
      <c r="G2" s="110"/>
      <c r="H2" s="110"/>
      <c r="I2" s="110"/>
      <c r="J2" s="110"/>
      <c r="K2" s="110"/>
      <c r="L2" s="110"/>
      <c r="M2" s="111"/>
      <c r="N2" s="111"/>
      <c r="O2" s="111"/>
      <c r="P2" s="111"/>
      <c r="Q2" s="111"/>
      <c r="R2" s="141" t="s">
        <v>145</v>
      </c>
    </row>
    <row r="3" ht="21.75" customHeight="1" spans="1:18">
      <c r="A3" s="112" t="s">
        <v>282</v>
      </c>
      <c r="B3" s="112" t="s">
        <v>302</v>
      </c>
      <c r="C3" s="112" t="s">
        <v>303</v>
      </c>
      <c r="D3" s="113" t="s">
        <v>304</v>
      </c>
      <c r="E3" s="114" t="s">
        <v>305</v>
      </c>
      <c r="F3" s="114" t="s">
        <v>306</v>
      </c>
      <c r="G3" s="113" t="s">
        <v>307</v>
      </c>
      <c r="H3" s="115" t="s">
        <v>160</v>
      </c>
      <c r="I3" s="135"/>
      <c r="J3" s="136"/>
      <c r="K3" s="136"/>
      <c r="L3" s="135"/>
      <c r="M3" s="135"/>
      <c r="N3" s="136"/>
      <c r="O3" s="136"/>
      <c r="P3" s="136"/>
      <c r="Q3" s="136"/>
      <c r="R3" s="142"/>
    </row>
    <row r="4" ht="21.75" customHeight="1" spans="1:18">
      <c r="A4" s="116"/>
      <c r="B4" s="116" t="s">
        <v>288</v>
      </c>
      <c r="C4" s="116" t="s">
        <v>289</v>
      </c>
      <c r="D4" s="117"/>
      <c r="E4" s="116" t="s">
        <v>285</v>
      </c>
      <c r="F4" s="116" t="s">
        <v>290</v>
      </c>
      <c r="G4" s="117"/>
      <c r="H4" s="116" t="s">
        <v>59</v>
      </c>
      <c r="I4" s="113" t="s">
        <v>62</v>
      </c>
      <c r="J4" s="113" t="s">
        <v>291</v>
      </c>
      <c r="K4" s="113" t="s">
        <v>292</v>
      </c>
      <c r="L4" s="137" t="s">
        <v>293</v>
      </c>
      <c r="M4" s="138" t="s">
        <v>308</v>
      </c>
      <c r="N4" s="136"/>
      <c r="O4" s="136"/>
      <c r="P4" s="136"/>
      <c r="Q4" s="136"/>
      <c r="R4" s="142"/>
    </row>
    <row r="5" ht="36" customHeight="1" spans="1:18">
      <c r="A5" s="118"/>
      <c r="B5" s="118"/>
      <c r="C5" s="118"/>
      <c r="D5" s="119"/>
      <c r="E5" s="118"/>
      <c r="F5" s="118"/>
      <c r="G5" s="119"/>
      <c r="H5" s="116"/>
      <c r="I5" s="118"/>
      <c r="J5" s="118" t="s">
        <v>61</v>
      </c>
      <c r="K5" s="118"/>
      <c r="L5" s="139"/>
      <c r="M5" s="118" t="s">
        <v>61</v>
      </c>
      <c r="N5" s="118" t="s">
        <v>67</v>
      </c>
      <c r="O5" s="118" t="s">
        <v>169</v>
      </c>
      <c r="P5" s="118" t="s">
        <v>69</v>
      </c>
      <c r="Q5" s="118" t="s">
        <v>70</v>
      </c>
      <c r="R5" s="118" t="s">
        <v>71</v>
      </c>
    </row>
    <row r="6" ht="15" customHeight="1" spans="1:18">
      <c r="A6" s="120">
        <v>1</v>
      </c>
      <c r="B6" s="120">
        <v>2</v>
      </c>
      <c r="C6" s="121">
        <v>3</v>
      </c>
      <c r="D6" s="121">
        <v>4</v>
      </c>
      <c r="E6" s="121">
        <v>5</v>
      </c>
      <c r="F6" s="121">
        <v>6</v>
      </c>
      <c r="G6" s="121">
        <v>7</v>
      </c>
      <c r="H6" s="121">
        <v>8</v>
      </c>
      <c r="I6" s="121">
        <v>9</v>
      </c>
      <c r="J6" s="121">
        <v>10</v>
      </c>
      <c r="K6" s="121">
        <v>11</v>
      </c>
      <c r="L6" s="121">
        <v>12</v>
      </c>
      <c r="M6" s="121">
        <v>13</v>
      </c>
      <c r="N6" s="121">
        <v>14</v>
      </c>
      <c r="O6" s="121">
        <v>15</v>
      </c>
      <c r="P6" s="121">
        <v>16</v>
      </c>
      <c r="Q6" s="121">
        <v>17</v>
      </c>
      <c r="R6" s="121">
        <v>18</v>
      </c>
    </row>
    <row r="7" ht="26.25" customHeight="1" spans="1:18">
      <c r="A7" s="122" t="s">
        <v>87</v>
      </c>
      <c r="B7" s="123"/>
      <c r="C7" s="123"/>
      <c r="D7" s="124"/>
      <c r="E7" s="123"/>
      <c r="F7" s="123"/>
      <c r="G7" s="125"/>
      <c r="H7" s="126" t="s">
        <v>87</v>
      </c>
      <c r="I7" s="126" t="s">
        <v>87</v>
      </c>
      <c r="J7" s="125" t="s">
        <v>87</v>
      </c>
      <c r="K7" s="125" t="s">
        <v>87</v>
      </c>
      <c r="L7" s="140" t="s">
        <v>87</v>
      </c>
      <c r="M7" s="126" t="s">
        <v>87</v>
      </c>
      <c r="N7" s="125" t="s">
        <v>87</v>
      </c>
      <c r="O7" s="125" t="s">
        <v>87</v>
      </c>
      <c r="P7" s="125" t="s">
        <v>87</v>
      </c>
      <c r="Q7" s="125" t="s">
        <v>87</v>
      </c>
      <c r="R7" s="125" t="s">
        <v>87</v>
      </c>
    </row>
    <row r="8" ht="26.25" customHeight="1" spans="1:18">
      <c r="A8" s="122"/>
      <c r="B8" s="122" t="s">
        <v>87</v>
      </c>
      <c r="C8" s="122" t="s">
        <v>87</v>
      </c>
      <c r="D8" s="127" t="s">
        <v>87</v>
      </c>
      <c r="E8" s="122" t="s">
        <v>87</v>
      </c>
      <c r="F8" s="122" t="s">
        <v>87</v>
      </c>
      <c r="G8" s="128" t="s">
        <v>87</v>
      </c>
      <c r="H8" s="126" t="s">
        <v>87</v>
      </c>
      <c r="I8" s="126" t="s">
        <v>87</v>
      </c>
      <c r="J8" s="125" t="s">
        <v>87</v>
      </c>
      <c r="K8" s="125" t="s">
        <v>87</v>
      </c>
      <c r="L8" s="140" t="s">
        <v>87</v>
      </c>
      <c r="M8" s="126" t="s">
        <v>87</v>
      </c>
      <c r="N8" s="125" t="s">
        <v>87</v>
      </c>
      <c r="O8" s="125" t="s">
        <v>87</v>
      </c>
      <c r="P8" s="125" t="s">
        <v>87</v>
      </c>
      <c r="Q8" s="125" t="s">
        <v>87</v>
      </c>
      <c r="R8" s="125" t="s">
        <v>87</v>
      </c>
    </row>
    <row r="9" ht="26.25" customHeight="1" spans="1:18">
      <c r="A9" s="129" t="s">
        <v>59</v>
      </c>
      <c r="B9" s="130"/>
      <c r="C9" s="130"/>
      <c r="D9" s="131"/>
      <c r="E9" s="132"/>
      <c r="F9" s="133"/>
      <c r="G9" s="125"/>
      <c r="H9" s="126" t="s">
        <v>87</v>
      </c>
      <c r="I9" s="126" t="s">
        <v>87</v>
      </c>
      <c r="J9" s="125" t="s">
        <v>87</v>
      </c>
      <c r="K9" s="125" t="s">
        <v>87</v>
      </c>
      <c r="L9" s="140" t="s">
        <v>87</v>
      </c>
      <c r="M9" s="126" t="s">
        <v>87</v>
      </c>
      <c r="N9" s="125" t="s">
        <v>87</v>
      </c>
      <c r="O9" s="125" t="s">
        <v>87</v>
      </c>
      <c r="P9" s="125" t="s">
        <v>87</v>
      </c>
      <c r="Q9" s="125" t="s">
        <v>87</v>
      </c>
      <c r="R9" s="125" t="s">
        <v>87</v>
      </c>
    </row>
    <row r="10" ht="18.75" customHeight="1" spans="1:1">
      <c r="A10" s="30" t="s">
        <v>309</v>
      </c>
    </row>
  </sheetData>
  <mergeCells count="16">
    <mergeCell ref="A1:R1"/>
    <mergeCell ref="H3:R3"/>
    <mergeCell ref="M4:R4"/>
    <mergeCell ref="A9:F9"/>
    <mergeCell ref="A3:A5"/>
    <mergeCell ref="B3:B5"/>
    <mergeCell ref="C3:C5"/>
    <mergeCell ref="D3:D5"/>
    <mergeCell ref="E3:E5"/>
    <mergeCell ref="F3:F5"/>
    <mergeCell ref="G3:G5"/>
    <mergeCell ref="H4:H5"/>
    <mergeCell ref="I4:I5"/>
    <mergeCell ref="J4:J5"/>
    <mergeCell ref="K4:K5"/>
    <mergeCell ref="L4:L5"/>
  </mergeCells>
  <pageMargins left="0.15" right="0.15" top="0.15" bottom="0.158333333333333" header="0.15" footer="0.15"/>
  <pageSetup paperSize="9" scale="40" orientation="landscape" useFirstPageNumber="1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N9"/>
  <sheetViews>
    <sheetView workbookViewId="0">
      <selection activeCell="E3" sqref="E3:N4"/>
    </sheetView>
  </sheetViews>
  <sheetFormatPr defaultColWidth="9.13888888888889" defaultRowHeight="14.25" customHeight="1"/>
  <cols>
    <col min="1" max="1" width="37.712962962963" style="84" customWidth="1"/>
    <col min="2" max="13" width="18.4259259259259" style="84" customWidth="1"/>
    <col min="14" max="14" width="18.4259259259259" style="2" customWidth="1"/>
    <col min="15" max="15" width="9.13888888888889" style="2" customWidth="1"/>
    <col min="16" max="16384" width="9.13888888888889" style="2"/>
  </cols>
  <sheetData>
    <row r="1" ht="45" customHeight="1" spans="1:14">
      <c r="A1" s="53" t="s">
        <v>310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102"/>
    </row>
    <row r="2" ht="18" customHeight="1" spans="1:14">
      <c r="A2" s="85" t="s">
        <v>1</v>
      </c>
      <c r="B2" s="86"/>
      <c r="C2" s="86"/>
      <c r="D2" s="87"/>
      <c r="E2" s="88"/>
      <c r="F2" s="88"/>
      <c r="G2" s="88"/>
      <c r="H2" s="88"/>
      <c r="M2" s="103"/>
      <c r="N2" s="104" t="s">
        <v>145</v>
      </c>
    </row>
    <row r="3" ht="19.5" customHeight="1" spans="1:14">
      <c r="A3" s="89" t="s">
        <v>311</v>
      </c>
      <c r="B3" s="90" t="s">
        <v>160</v>
      </c>
      <c r="C3" s="91"/>
      <c r="D3" s="91"/>
      <c r="E3" s="92" t="s">
        <v>312</v>
      </c>
      <c r="F3" s="92"/>
      <c r="G3" s="92"/>
      <c r="H3" s="92"/>
      <c r="I3" s="92"/>
      <c r="J3" s="92"/>
      <c r="K3" s="92"/>
      <c r="L3" s="92"/>
      <c r="M3" s="92"/>
      <c r="N3" s="105"/>
    </row>
    <row r="4" ht="40.5" customHeight="1" spans="1:14">
      <c r="A4" s="93"/>
      <c r="B4" s="94" t="s">
        <v>59</v>
      </c>
      <c r="C4" s="59" t="s">
        <v>62</v>
      </c>
      <c r="D4" s="95" t="s">
        <v>291</v>
      </c>
      <c r="E4" s="92" t="s">
        <v>313</v>
      </c>
      <c r="F4" s="92" t="s">
        <v>314</v>
      </c>
      <c r="G4" s="92" t="s">
        <v>315</v>
      </c>
      <c r="H4" s="92" t="s">
        <v>316</v>
      </c>
      <c r="I4" s="92" t="s">
        <v>317</v>
      </c>
      <c r="J4" s="92" t="s">
        <v>318</v>
      </c>
      <c r="K4" s="92" t="s">
        <v>319</v>
      </c>
      <c r="L4" s="92" t="s">
        <v>320</v>
      </c>
      <c r="M4" s="92" t="s">
        <v>321</v>
      </c>
      <c r="N4" s="106" t="s">
        <v>322</v>
      </c>
    </row>
    <row r="5" ht="19.5" customHeight="1" spans="1:14">
      <c r="A5" s="68">
        <v>1</v>
      </c>
      <c r="B5" s="68">
        <v>2</v>
      </c>
      <c r="C5" s="68">
        <v>3</v>
      </c>
      <c r="D5" s="96">
        <v>4</v>
      </c>
      <c r="E5" s="93">
        <v>5</v>
      </c>
      <c r="F5" s="93">
        <v>6</v>
      </c>
      <c r="G5" s="97">
        <v>7</v>
      </c>
      <c r="H5" s="93">
        <v>8</v>
      </c>
      <c r="I5" s="93">
        <v>9</v>
      </c>
      <c r="J5" s="97">
        <v>10</v>
      </c>
      <c r="K5" s="93">
        <v>11</v>
      </c>
      <c r="L5" s="93">
        <v>12</v>
      </c>
      <c r="M5" s="97">
        <v>13</v>
      </c>
      <c r="N5" s="93">
        <v>14</v>
      </c>
    </row>
    <row r="6" ht="19.5" customHeight="1" spans="1:14">
      <c r="A6" s="83" t="s">
        <v>87</v>
      </c>
      <c r="B6" s="98" t="s">
        <v>87</v>
      </c>
      <c r="C6" s="98" t="s">
        <v>87</v>
      </c>
      <c r="D6" s="99" t="s">
        <v>87</v>
      </c>
      <c r="E6" s="98" t="s">
        <v>87</v>
      </c>
      <c r="F6" s="98" t="s">
        <v>87</v>
      </c>
      <c r="G6" s="98" t="s">
        <v>87</v>
      </c>
      <c r="H6" s="98" t="s">
        <v>87</v>
      </c>
      <c r="I6" s="98" t="s">
        <v>87</v>
      </c>
      <c r="J6" s="98" t="s">
        <v>87</v>
      </c>
      <c r="K6" s="98" t="s">
        <v>87</v>
      </c>
      <c r="L6" s="98" t="s">
        <v>87</v>
      </c>
      <c r="M6" s="98" t="s">
        <v>87</v>
      </c>
      <c r="N6" s="98" t="s">
        <v>87</v>
      </c>
    </row>
    <row r="7" ht="19.5" customHeight="1" spans="1:14">
      <c r="A7" s="100" t="s">
        <v>87</v>
      </c>
      <c r="B7" s="98" t="s">
        <v>87</v>
      </c>
      <c r="C7" s="98" t="s">
        <v>87</v>
      </c>
      <c r="D7" s="99" t="s">
        <v>87</v>
      </c>
      <c r="E7" s="98" t="s">
        <v>87</v>
      </c>
      <c r="F7" s="98" t="s">
        <v>87</v>
      </c>
      <c r="G7" s="98" t="s">
        <v>87</v>
      </c>
      <c r="H7" s="98" t="s">
        <v>87</v>
      </c>
      <c r="I7" s="98" t="s">
        <v>87</v>
      </c>
      <c r="J7" s="98" t="s">
        <v>87</v>
      </c>
      <c r="K7" s="98" t="s">
        <v>87</v>
      </c>
      <c r="L7" s="98" t="s">
        <v>87</v>
      </c>
      <c r="M7" s="98" t="s">
        <v>87</v>
      </c>
      <c r="N7" s="98" t="s">
        <v>87</v>
      </c>
    </row>
    <row r="8" ht="19.5" customHeight="1" spans="1:14">
      <c r="A8" s="101" t="s">
        <v>59</v>
      </c>
      <c r="B8" s="98" t="s">
        <v>87</v>
      </c>
      <c r="C8" s="98" t="s">
        <v>87</v>
      </c>
      <c r="D8" s="99" t="s">
        <v>87</v>
      </c>
      <c r="E8" s="98" t="s">
        <v>87</v>
      </c>
      <c r="F8" s="98" t="s">
        <v>87</v>
      </c>
      <c r="G8" s="98" t="s">
        <v>87</v>
      </c>
      <c r="H8" s="98" t="s">
        <v>87</v>
      </c>
      <c r="I8" s="98" t="s">
        <v>87</v>
      </c>
      <c r="J8" s="98" t="s">
        <v>87</v>
      </c>
      <c r="K8" s="98" t="s">
        <v>87</v>
      </c>
      <c r="L8" s="98" t="s">
        <v>87</v>
      </c>
      <c r="M8" s="98" t="s">
        <v>87</v>
      </c>
      <c r="N8" s="98" t="s">
        <v>87</v>
      </c>
    </row>
    <row r="9" ht="18.75" customHeight="1" spans="1:1">
      <c r="A9" s="30" t="s">
        <v>323</v>
      </c>
    </row>
  </sheetData>
  <mergeCells count="5">
    <mergeCell ref="A1:N1"/>
    <mergeCell ref="A2:H2"/>
    <mergeCell ref="B3:D3"/>
    <mergeCell ref="E3:N3"/>
    <mergeCell ref="A3:A4"/>
  </mergeCells>
  <printOptions horizontalCentered="1"/>
  <pageMargins left="0.8" right="0.8" top="0.6" bottom="0.6" header="0" footer="0"/>
  <pageSetup paperSize="9" scale="49" orientation="landscape" useFirstPageNumber="1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8"/>
  <sheetViews>
    <sheetView workbookViewId="0">
      <selection activeCell="A8" sqref="$A8:$XFD8"/>
    </sheetView>
  </sheetViews>
  <sheetFormatPr defaultColWidth="9.13888888888889" defaultRowHeight="12" customHeight="1" outlineLevelRow="7"/>
  <cols>
    <col min="1" max="1" width="59.4259259259259" style="52" customWidth="1"/>
    <col min="2" max="2" width="35.287037037037" style="3" customWidth="1"/>
    <col min="3" max="3" width="59.4259259259259" style="52" customWidth="1"/>
    <col min="4" max="5" width="23.5740740740741" style="52" customWidth="1"/>
    <col min="6" max="6" width="47.1388888888889" style="52" customWidth="1"/>
    <col min="7" max="7" width="8.85185185185185" style="2" customWidth="1"/>
    <col min="8" max="8" width="16" style="52" customWidth="1"/>
    <col min="9" max="9" width="8.42592592592593" style="2" customWidth="1"/>
    <col min="10" max="10" width="14.4259259259259" style="2" customWidth="1"/>
    <col min="11" max="11" width="45.4259259259259" style="3" customWidth="1"/>
    <col min="12" max="12" width="9.13888888888889" style="3" customWidth="1"/>
    <col min="13" max="16384" width="9.13888888888889" style="3"/>
  </cols>
  <sheetData>
    <row r="1" s="71" customFormat="1" ht="45" customHeight="1" spans="1:11">
      <c r="A1" s="73" t="s">
        <v>324</v>
      </c>
      <c r="B1" s="74"/>
      <c r="C1" s="75"/>
      <c r="D1" s="75"/>
      <c r="E1" s="75"/>
      <c r="F1" s="75"/>
      <c r="G1" s="74"/>
      <c r="H1" s="75"/>
      <c r="I1" s="74"/>
      <c r="J1" s="74"/>
      <c r="K1" s="74"/>
    </row>
    <row r="2" s="72" customFormat="1" ht="15.75" customHeight="1" spans="1:11">
      <c r="A2" s="8" t="s">
        <v>1</v>
      </c>
      <c r="B2" s="76"/>
      <c r="C2" s="77"/>
      <c r="D2" s="77"/>
      <c r="E2" s="77"/>
      <c r="F2" s="77"/>
      <c r="G2" s="76"/>
      <c r="H2" s="77"/>
      <c r="I2" s="76"/>
      <c r="J2" s="76"/>
      <c r="K2" s="76"/>
    </row>
    <row r="3" ht="60" customHeight="1" spans="1:11">
      <c r="A3" s="64" t="s">
        <v>276</v>
      </c>
      <c r="B3" s="17" t="s">
        <v>154</v>
      </c>
      <c r="C3" s="64" t="s">
        <v>266</v>
      </c>
      <c r="D3" s="64" t="s">
        <v>267</v>
      </c>
      <c r="E3" s="64" t="s">
        <v>268</v>
      </c>
      <c r="F3" s="64" t="s">
        <v>269</v>
      </c>
      <c r="G3" s="78" t="s">
        <v>270</v>
      </c>
      <c r="H3" s="64" t="s">
        <v>271</v>
      </c>
      <c r="I3" s="78" t="s">
        <v>272</v>
      </c>
      <c r="J3" s="78" t="s">
        <v>273</v>
      </c>
      <c r="K3" s="17" t="s">
        <v>274</v>
      </c>
    </row>
    <row r="4" ht="15" customHeight="1" spans="1:11">
      <c r="A4" s="68">
        <v>1</v>
      </c>
      <c r="B4" s="17">
        <v>2</v>
      </c>
      <c r="C4" s="68">
        <v>3</v>
      </c>
      <c r="D4" s="17">
        <v>4</v>
      </c>
      <c r="E4" s="68">
        <v>5</v>
      </c>
      <c r="F4" s="17">
        <v>6</v>
      </c>
      <c r="G4" s="68">
        <v>7</v>
      </c>
      <c r="H4" s="17">
        <v>8</v>
      </c>
      <c r="I4" s="68">
        <v>9</v>
      </c>
      <c r="J4" s="17">
        <v>10</v>
      </c>
      <c r="K4" s="17">
        <v>11</v>
      </c>
    </row>
    <row r="5" ht="28.5" customHeight="1" spans="1:11">
      <c r="A5" s="79" t="s">
        <v>87</v>
      </c>
      <c r="B5" s="80"/>
      <c r="C5" s="81"/>
      <c r="D5" s="81"/>
      <c r="E5" s="81"/>
      <c r="F5" s="81"/>
      <c r="G5" s="80"/>
      <c r="H5" s="81"/>
      <c r="I5" s="80"/>
      <c r="J5" s="80"/>
      <c r="K5" s="80"/>
    </row>
    <row r="6" ht="102.95" customHeight="1" spans="1:11">
      <c r="A6" s="79" t="s">
        <v>87</v>
      </c>
      <c r="B6" s="82" t="s">
        <v>87</v>
      </c>
      <c r="C6" s="83" t="s">
        <v>87</v>
      </c>
      <c r="D6" s="81"/>
      <c r="E6" s="81"/>
      <c r="F6" s="81"/>
      <c r="G6" s="80"/>
      <c r="H6" s="81"/>
      <c r="I6" s="80"/>
      <c r="J6" s="80"/>
      <c r="K6" s="80"/>
    </row>
    <row r="7" ht="27.75" customHeight="1" spans="1:11">
      <c r="A7" s="81"/>
      <c r="B7" s="80"/>
      <c r="C7" s="81"/>
      <c r="D7" s="79" t="s">
        <v>87</v>
      </c>
      <c r="E7" s="79" t="s">
        <v>87</v>
      </c>
      <c r="F7" s="79" t="s">
        <v>87</v>
      </c>
      <c r="G7" s="80" t="s">
        <v>87</v>
      </c>
      <c r="H7" s="79" t="s">
        <v>87</v>
      </c>
      <c r="I7" s="80" t="s">
        <v>87</v>
      </c>
      <c r="J7" s="80" t="s">
        <v>87</v>
      </c>
      <c r="K7" s="82" t="s">
        <v>87</v>
      </c>
    </row>
    <row r="8" ht="18.75" customHeight="1" spans="1:1">
      <c r="A8" s="30" t="s">
        <v>325</v>
      </c>
    </row>
  </sheetData>
  <mergeCells count="1">
    <mergeCell ref="A1:K1"/>
  </mergeCells>
  <printOptions horizontalCentered="1"/>
  <pageMargins left="0.308333333333333" right="0.308333333333333" top="0.408333333333333" bottom="0.408333333333333" header="0.25" footer="0.25"/>
  <pageSetup paperSize="9" scale="44" orientation="landscape" useFirstPageNumber="1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9"/>
  <sheetViews>
    <sheetView workbookViewId="0">
      <selection activeCell="C3" sqref="C3:C4"/>
    </sheetView>
  </sheetViews>
  <sheetFormatPr defaultColWidth="9.13888888888889" defaultRowHeight="12" customHeight="1" outlineLevelCol="7"/>
  <cols>
    <col min="1" max="1" width="29" style="52" customWidth="1"/>
    <col min="2" max="3" width="33.5740740740741" style="52" customWidth="1"/>
    <col min="4" max="4" width="20.5740740740741" style="52" customWidth="1"/>
    <col min="5" max="5" width="6.71296296296296" style="52" customWidth="1"/>
    <col min="6" max="6" width="9.42592592592593" style="52" customWidth="1"/>
    <col min="7" max="8" width="16.4259259259259" style="52" customWidth="1"/>
    <col min="9" max="9" width="9.13888888888889" style="2" customWidth="1"/>
    <col min="10" max="16384" width="9.13888888888889" style="2"/>
  </cols>
  <sheetData>
    <row r="1" ht="45" customHeight="1" spans="1:8">
      <c r="A1" s="53" t="s">
        <v>326</v>
      </c>
      <c r="B1" s="54"/>
      <c r="C1" s="54"/>
      <c r="D1" s="54"/>
      <c r="E1" s="54"/>
      <c r="F1" s="54"/>
      <c r="G1" s="54"/>
      <c r="H1" s="54"/>
    </row>
    <row r="2" ht="13.5" customHeight="1" spans="1:8">
      <c r="A2" s="55" t="s">
        <v>1</v>
      </c>
      <c r="B2" s="56"/>
      <c r="C2" s="57"/>
      <c r="H2" s="58" t="s">
        <v>145</v>
      </c>
    </row>
    <row r="3" ht="18" customHeight="1" spans="1:8">
      <c r="A3" s="59" t="s">
        <v>278</v>
      </c>
      <c r="B3" s="59" t="s">
        <v>327</v>
      </c>
      <c r="C3" s="59" t="s">
        <v>328</v>
      </c>
      <c r="D3" s="59" t="s">
        <v>329</v>
      </c>
      <c r="E3" s="59" t="s">
        <v>285</v>
      </c>
      <c r="F3" s="60" t="s">
        <v>330</v>
      </c>
      <c r="G3" s="61"/>
      <c r="H3" s="62"/>
    </row>
    <row r="4" ht="18" customHeight="1" spans="1:8">
      <c r="A4" s="63"/>
      <c r="B4" s="63"/>
      <c r="C4" s="63"/>
      <c r="D4" s="63"/>
      <c r="E4" s="63"/>
      <c r="F4" s="64" t="s">
        <v>286</v>
      </c>
      <c r="G4" s="64" t="s">
        <v>331</v>
      </c>
      <c r="H4" s="64" t="s">
        <v>332</v>
      </c>
    </row>
    <row r="5" ht="21" customHeight="1" spans="1:8">
      <c r="A5" s="65">
        <v>1</v>
      </c>
      <c r="B5" s="65">
        <v>2</v>
      </c>
      <c r="C5" s="65">
        <v>3</v>
      </c>
      <c r="D5" s="65">
        <v>4</v>
      </c>
      <c r="E5" s="65">
        <v>5</v>
      </c>
      <c r="F5" s="65">
        <v>6</v>
      </c>
      <c r="G5" s="65">
        <v>7</v>
      </c>
      <c r="H5" s="65">
        <v>8</v>
      </c>
    </row>
    <row r="6" ht="23.25" customHeight="1" spans="1:8">
      <c r="A6" s="66" t="s">
        <v>87</v>
      </c>
      <c r="B6" s="66"/>
      <c r="C6" s="66"/>
      <c r="D6" s="66"/>
      <c r="E6" s="66"/>
      <c r="F6" s="67" t="s">
        <v>87</v>
      </c>
      <c r="G6" s="67"/>
      <c r="H6" s="67" t="s">
        <v>87</v>
      </c>
    </row>
    <row r="7" ht="23.25" customHeight="1" spans="1:8">
      <c r="A7" s="68"/>
      <c r="B7" s="69" t="s">
        <v>87</v>
      </c>
      <c r="C7" s="69" t="s">
        <v>87</v>
      </c>
      <c r="D7" s="69" t="s">
        <v>87</v>
      </c>
      <c r="E7" s="62" t="s">
        <v>87</v>
      </c>
      <c r="F7" s="67" t="s">
        <v>87</v>
      </c>
      <c r="G7" s="67" t="s">
        <v>87</v>
      </c>
      <c r="H7" s="67" t="s">
        <v>87</v>
      </c>
    </row>
    <row r="8" ht="23.25" customHeight="1" spans="1:8">
      <c r="A8" s="11" t="s">
        <v>59</v>
      </c>
      <c r="B8" s="12"/>
      <c r="C8" s="12"/>
      <c r="D8" s="12"/>
      <c r="E8" s="70"/>
      <c r="F8" s="67" t="s">
        <v>87</v>
      </c>
      <c r="G8" s="67"/>
      <c r="H8" s="67" t="s">
        <v>87</v>
      </c>
    </row>
    <row r="9" ht="18.75" customHeight="1" spans="1:1">
      <c r="A9" s="30" t="s">
        <v>333</v>
      </c>
    </row>
  </sheetData>
  <mergeCells count="9">
    <mergeCell ref="A1:H1"/>
    <mergeCell ref="A2:C2"/>
    <mergeCell ref="F3:H3"/>
    <mergeCell ref="A8:E8"/>
    <mergeCell ref="A3:A4"/>
    <mergeCell ref="B3:B4"/>
    <mergeCell ref="C3:C4"/>
    <mergeCell ref="D3:D4"/>
    <mergeCell ref="E3:E4"/>
  </mergeCells>
  <pageMargins left="0.291666666666667" right="0.0833333333333333" top="0.208333333333333" bottom="0.208333333333333" header="0" footer="0"/>
  <pageSetup paperSize="9" scale="81" orientation="landscape" useFirstPageNumber="1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0"/>
  <sheetViews>
    <sheetView workbookViewId="0">
      <selection activeCell="I3" sqref="I3:K5"/>
    </sheetView>
  </sheetViews>
  <sheetFormatPr defaultColWidth="8.85185185185185" defaultRowHeight="13.2"/>
  <cols>
    <col min="1" max="11" width="20.712962962963" customWidth="1"/>
  </cols>
  <sheetData>
    <row r="1" ht="54.95" customHeight="1" spans="1:11">
      <c r="A1" s="25" t="s">
        <v>334</v>
      </c>
      <c r="B1" s="26"/>
      <c r="C1" s="26"/>
      <c r="D1" s="26"/>
      <c r="E1" s="26"/>
      <c r="F1" s="26"/>
      <c r="G1" s="26"/>
      <c r="H1" s="26"/>
      <c r="I1" s="26"/>
      <c r="J1" s="26"/>
      <c r="K1" s="26"/>
    </row>
    <row r="2" spans="1:11">
      <c r="A2" s="27" t="s">
        <v>335</v>
      </c>
      <c r="B2" s="28"/>
      <c r="C2" s="29"/>
      <c r="D2" s="29"/>
      <c r="E2" s="29"/>
      <c r="F2" s="30"/>
      <c r="G2" s="29"/>
      <c r="H2" s="30"/>
      <c r="I2" s="29"/>
      <c r="J2" s="29"/>
      <c r="K2" s="46" t="s">
        <v>2</v>
      </c>
    </row>
    <row r="3" ht="14.4" spans="1:11">
      <c r="A3" s="31" t="s">
        <v>258</v>
      </c>
      <c r="B3" s="31" t="s">
        <v>155</v>
      </c>
      <c r="C3" s="32" t="s">
        <v>153</v>
      </c>
      <c r="D3" s="32" t="s">
        <v>156</v>
      </c>
      <c r="E3" s="32" t="s">
        <v>157</v>
      </c>
      <c r="F3" s="33" t="s">
        <v>259</v>
      </c>
      <c r="G3" s="31" t="s">
        <v>260</v>
      </c>
      <c r="H3" s="34" t="s">
        <v>59</v>
      </c>
      <c r="I3" s="47" t="s">
        <v>336</v>
      </c>
      <c r="J3" s="47"/>
      <c r="K3" s="47"/>
    </row>
    <row r="4" ht="14.4" spans="1:11">
      <c r="A4" s="35"/>
      <c r="B4" s="35"/>
      <c r="C4" s="35"/>
      <c r="D4" s="35"/>
      <c r="E4" s="35"/>
      <c r="F4" s="35"/>
      <c r="G4" s="35"/>
      <c r="H4" s="36" t="s">
        <v>61</v>
      </c>
      <c r="I4" s="48" t="s">
        <v>62</v>
      </c>
      <c r="J4" s="48" t="s">
        <v>63</v>
      </c>
      <c r="K4" s="48" t="s">
        <v>64</v>
      </c>
    </row>
    <row r="5" ht="23.25" customHeight="1" spans="1:11">
      <c r="A5" s="37">
        <v>1</v>
      </c>
      <c r="B5" s="37">
        <v>2</v>
      </c>
      <c r="C5" s="37">
        <v>3</v>
      </c>
      <c r="D5" s="38">
        <v>4</v>
      </c>
      <c r="E5" s="38">
        <v>5</v>
      </c>
      <c r="F5" s="38">
        <v>6</v>
      </c>
      <c r="G5" s="38">
        <v>7</v>
      </c>
      <c r="H5" s="39">
        <v>8</v>
      </c>
      <c r="I5" s="49">
        <v>9</v>
      </c>
      <c r="J5" s="49">
        <v>10</v>
      </c>
      <c r="K5" s="49">
        <v>11</v>
      </c>
    </row>
    <row r="6" ht="23.25" customHeight="1" spans="1:11">
      <c r="A6" s="40" t="s">
        <v>87</v>
      </c>
      <c r="B6" s="40" t="s">
        <v>87</v>
      </c>
      <c r="C6" s="40" t="s">
        <v>87</v>
      </c>
      <c r="D6" s="40"/>
      <c r="E6" s="40"/>
      <c r="F6" s="40"/>
      <c r="G6" s="40"/>
      <c r="H6" s="41" t="s">
        <v>87</v>
      </c>
      <c r="I6" s="50" t="s">
        <v>87</v>
      </c>
      <c r="J6" s="50" t="s">
        <v>87</v>
      </c>
      <c r="K6" s="50" t="s">
        <v>87</v>
      </c>
    </row>
    <row r="7" ht="23.25" customHeight="1" spans="1:11">
      <c r="A7" s="42"/>
      <c r="B7" s="42"/>
      <c r="C7" s="42"/>
      <c r="D7" s="42" t="s">
        <v>87</v>
      </c>
      <c r="E7" s="42" t="s">
        <v>87</v>
      </c>
      <c r="F7" s="42" t="s">
        <v>87</v>
      </c>
      <c r="G7" s="42" t="s">
        <v>87</v>
      </c>
      <c r="H7" s="41" t="s">
        <v>87</v>
      </c>
      <c r="I7" s="41" t="s">
        <v>87</v>
      </c>
      <c r="J7" s="41" t="s">
        <v>87</v>
      </c>
      <c r="K7" s="41" t="s">
        <v>87</v>
      </c>
    </row>
    <row r="8" ht="23.25" customHeight="1" spans="1:11">
      <c r="A8" s="43" t="s">
        <v>59</v>
      </c>
      <c r="B8" s="43"/>
      <c r="C8" s="43"/>
      <c r="D8" s="43"/>
      <c r="E8" s="43"/>
      <c r="F8" s="43"/>
      <c r="G8" s="43"/>
      <c r="H8" s="44" t="s">
        <v>87</v>
      </c>
      <c r="I8" s="51" t="s">
        <v>87</v>
      </c>
      <c r="J8" s="51" t="s">
        <v>87</v>
      </c>
      <c r="K8" s="51" t="s">
        <v>87</v>
      </c>
    </row>
    <row r="9" ht="18.75" customHeight="1" spans="1:11">
      <c r="A9" s="24" t="s">
        <v>337</v>
      </c>
      <c r="B9" s="24"/>
      <c r="C9" s="24"/>
      <c r="D9" s="24"/>
      <c r="E9" s="24"/>
      <c r="F9" s="24"/>
      <c r="G9" s="24"/>
      <c r="H9" s="24"/>
      <c r="I9" s="24"/>
      <c r="J9" s="24"/>
      <c r="K9" s="24"/>
    </row>
    <row r="10" spans="7:7">
      <c r="G10" s="45"/>
    </row>
  </sheetData>
  <mergeCells count="13">
    <mergeCell ref="A1:K1"/>
    <mergeCell ref="A2:J2"/>
    <mergeCell ref="I3:K3"/>
    <mergeCell ref="A8:G8"/>
    <mergeCell ref="A9:K9"/>
    <mergeCell ref="A3:A4"/>
    <mergeCell ref="B3:B4"/>
    <mergeCell ref="C3:C4"/>
    <mergeCell ref="D3:D4"/>
    <mergeCell ref="E3:E4"/>
    <mergeCell ref="F3:F4"/>
    <mergeCell ref="G3:G4"/>
    <mergeCell ref="H3:H4"/>
  </mergeCells>
  <pageMargins left="0.751388888888889" right="0.751388888888889" top="1" bottom="1" header="0.5" footer="0.5"/>
  <pageSetup paperSize="9" scale="60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7"/>
  <sheetViews>
    <sheetView showGridLines="0" tabSelected="1" workbookViewId="0">
      <selection activeCell="E23" sqref="E23"/>
    </sheetView>
  </sheetViews>
  <sheetFormatPr defaultColWidth="8.57407407407407" defaultRowHeight="12.75" customHeight="1" outlineLevelRow="6"/>
  <cols>
    <col min="1" max="1" width="42" style="1" customWidth="1"/>
    <col min="2" max="2" width="16.4259259259259" style="2" customWidth="1"/>
    <col min="3" max="3" width="55.1388888888889" style="2" customWidth="1"/>
    <col min="4" max="4" width="7.42592592592593" style="2" customWidth="1"/>
    <col min="5" max="6" width="17.5740740740741" style="1" customWidth="1"/>
    <col min="7" max="7" width="17.5740740740741" style="2" customWidth="1"/>
    <col min="8" max="8" width="8.57407407407407" style="3" customWidth="1"/>
    <col min="9" max="16384" width="8.57407407407407" style="3"/>
  </cols>
  <sheetData>
    <row r="1" ht="45" customHeight="1" spans="1:7">
      <c r="A1" s="4" t="s">
        <v>338</v>
      </c>
      <c r="B1" s="5"/>
      <c r="C1" s="5"/>
      <c r="D1" s="5"/>
      <c r="E1" s="6"/>
      <c r="F1" s="6"/>
      <c r="G1" s="5"/>
    </row>
    <row r="2" ht="15" customHeight="1" spans="1:7">
      <c r="A2" s="7" t="s">
        <v>1</v>
      </c>
      <c r="B2" s="8"/>
      <c r="C2" s="8"/>
      <c r="D2" s="8"/>
      <c r="G2" s="9" t="s">
        <v>145</v>
      </c>
    </row>
    <row r="3" ht="45" customHeight="1" spans="1:7">
      <c r="A3" s="10" t="s">
        <v>153</v>
      </c>
      <c r="B3" s="10" t="s">
        <v>258</v>
      </c>
      <c r="C3" s="10" t="s">
        <v>155</v>
      </c>
      <c r="D3" s="10" t="s">
        <v>339</v>
      </c>
      <c r="E3" s="11" t="s">
        <v>62</v>
      </c>
      <c r="F3" s="12"/>
      <c r="G3" s="13"/>
    </row>
    <row r="4" ht="45" customHeight="1" spans="1:7">
      <c r="A4" s="14"/>
      <c r="B4" s="15"/>
      <c r="C4" s="14"/>
      <c r="D4" s="15"/>
      <c r="E4" s="16" t="s">
        <v>340</v>
      </c>
      <c r="F4" s="16" t="s">
        <v>341</v>
      </c>
      <c r="G4" s="16" t="s">
        <v>342</v>
      </c>
    </row>
    <row r="5" ht="15" customHeight="1" spans="1:7">
      <c r="A5" s="17">
        <v>1</v>
      </c>
      <c r="B5" s="17">
        <v>2</v>
      </c>
      <c r="C5" s="17">
        <v>3</v>
      </c>
      <c r="D5" s="17">
        <v>4</v>
      </c>
      <c r="E5" s="17">
        <v>5</v>
      </c>
      <c r="F5" s="17">
        <v>6</v>
      </c>
      <c r="G5" s="17">
        <v>7</v>
      </c>
    </row>
    <row r="6" ht="30" customHeight="1" spans="1:7">
      <c r="A6" s="18" t="s">
        <v>59</v>
      </c>
      <c r="B6" s="19"/>
      <c r="C6" s="19"/>
      <c r="D6" s="20"/>
      <c r="E6" s="21"/>
      <c r="F6" s="21"/>
      <c r="G6" s="22"/>
    </row>
    <row r="7" ht="18.75" customHeight="1" spans="1:11">
      <c r="A7" s="23" t="s">
        <v>343</v>
      </c>
      <c r="B7" s="24"/>
      <c r="C7" s="24"/>
      <c r="D7" s="24"/>
      <c r="E7" s="24"/>
      <c r="F7" s="24"/>
      <c r="G7" s="24"/>
      <c r="H7" s="24"/>
      <c r="I7" s="24"/>
      <c r="J7" s="24"/>
      <c r="K7" s="24"/>
    </row>
  </sheetData>
  <mergeCells count="8">
    <mergeCell ref="A1:G1"/>
    <mergeCell ref="E3:G3"/>
    <mergeCell ref="A6:D6"/>
    <mergeCell ref="A7:K7"/>
    <mergeCell ref="A3:A4"/>
    <mergeCell ref="B3:B4"/>
    <mergeCell ref="C3:C4"/>
    <mergeCell ref="D3:D4"/>
  </mergeCells>
  <pageMargins left="0.15" right="0.15" top="0.15" bottom="0.158333333333333" header="0.15" footer="0.15"/>
  <pageSetup paperSize="9" scale="88" orientation="landscape" useFirstPageNumber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T8"/>
  <sheetViews>
    <sheetView workbookViewId="0">
      <selection activeCell="N14" sqref="N14"/>
    </sheetView>
  </sheetViews>
  <sheetFormatPr defaultColWidth="8" defaultRowHeight="14.25" customHeight="1" outlineLevelRow="7"/>
  <cols>
    <col min="1" max="1" width="21.1388888888889" style="84" customWidth="1"/>
    <col min="2" max="2" width="33.5740740740741" style="84" customWidth="1"/>
    <col min="3" max="3" width="13.4259259259259" style="84" customWidth="1"/>
    <col min="4" max="4" width="13.1388888888889" style="84" customWidth="1"/>
    <col min="5" max="5" width="13.5740740740741" style="84" customWidth="1"/>
    <col min="6" max="8" width="12.5740740740741" style="84" customWidth="1"/>
    <col min="9" max="9" width="11.712962962963" style="2" customWidth="1"/>
    <col min="10" max="14" width="12.5740740740741" style="84" customWidth="1"/>
    <col min="15" max="15" width="8" style="2" customWidth="1"/>
    <col min="16" max="16" width="9.57407407407407" style="2" customWidth="1"/>
    <col min="17" max="17" width="9.71296296296296" style="2" customWidth="1"/>
    <col min="18" max="18" width="10.5740740740741" style="2" customWidth="1"/>
    <col min="19" max="20" width="10.1388888888889" style="84" customWidth="1"/>
    <col min="21" max="21" width="8" style="2" customWidth="1"/>
    <col min="22" max="16384" width="8" style="2"/>
  </cols>
  <sheetData>
    <row r="1" ht="45" customHeight="1" spans="1:20">
      <c r="A1" s="224" t="s">
        <v>55</v>
      </c>
      <c r="B1" s="54"/>
      <c r="C1" s="54"/>
      <c r="D1" s="54"/>
      <c r="E1" s="54"/>
      <c r="F1" s="54"/>
      <c r="G1" s="54"/>
      <c r="H1" s="54"/>
      <c r="I1" s="102"/>
      <c r="J1" s="54"/>
      <c r="K1" s="54"/>
      <c r="L1" s="54"/>
      <c r="M1" s="54"/>
      <c r="N1" s="54"/>
      <c r="O1" s="102"/>
      <c r="P1" s="102"/>
      <c r="Q1" s="102"/>
      <c r="R1" s="102"/>
      <c r="S1" s="54"/>
      <c r="T1" s="102"/>
    </row>
    <row r="2" ht="20.25" customHeight="1" spans="1:20">
      <c r="A2" s="55" t="s">
        <v>1</v>
      </c>
      <c r="B2" s="214"/>
      <c r="C2" s="214"/>
      <c r="D2" s="214"/>
      <c r="E2" s="214"/>
      <c r="F2" s="214"/>
      <c r="G2" s="214"/>
      <c r="H2" s="214"/>
      <c r="I2" s="226"/>
      <c r="J2" s="214"/>
      <c r="K2" s="214"/>
      <c r="L2" s="214"/>
      <c r="M2" s="214"/>
      <c r="N2" s="214"/>
      <c r="O2" s="226"/>
      <c r="P2" s="226"/>
      <c r="Q2" s="226"/>
      <c r="R2" s="226"/>
      <c r="S2" s="285" t="s">
        <v>2</v>
      </c>
      <c r="T2" s="286" t="s">
        <v>56</v>
      </c>
    </row>
    <row r="3" ht="18.75" customHeight="1" spans="1:20">
      <c r="A3" s="106" t="s">
        <v>57</v>
      </c>
      <c r="B3" s="106" t="s">
        <v>58</v>
      </c>
      <c r="C3" s="106" t="s">
        <v>59</v>
      </c>
      <c r="D3" s="106" t="s">
        <v>60</v>
      </c>
      <c r="E3" s="273"/>
      <c r="F3" s="273"/>
      <c r="G3" s="273"/>
      <c r="H3" s="273"/>
      <c r="I3" s="280"/>
      <c r="J3" s="273"/>
      <c r="K3" s="273"/>
      <c r="L3" s="273"/>
      <c r="M3" s="273"/>
      <c r="N3" s="273"/>
      <c r="O3" s="106" t="s">
        <v>50</v>
      </c>
      <c r="P3" s="106"/>
      <c r="Q3" s="106"/>
      <c r="R3" s="106"/>
      <c r="S3" s="273"/>
      <c r="T3" s="106"/>
    </row>
    <row r="4" ht="24.75" customHeight="1" spans="1:20">
      <c r="A4" s="273"/>
      <c r="B4" s="273"/>
      <c r="C4" s="273"/>
      <c r="D4" s="273" t="s">
        <v>61</v>
      </c>
      <c r="E4" s="273" t="s">
        <v>62</v>
      </c>
      <c r="F4" s="273" t="s">
        <v>63</v>
      </c>
      <c r="G4" s="273" t="s">
        <v>64</v>
      </c>
      <c r="H4" s="273" t="s">
        <v>65</v>
      </c>
      <c r="I4" s="280" t="s">
        <v>66</v>
      </c>
      <c r="J4" s="273"/>
      <c r="K4" s="273"/>
      <c r="L4" s="273"/>
      <c r="M4" s="273"/>
      <c r="N4" s="273"/>
      <c r="O4" s="281" t="s">
        <v>61</v>
      </c>
      <c r="P4" s="281" t="s">
        <v>62</v>
      </c>
      <c r="Q4" s="281" t="s">
        <v>63</v>
      </c>
      <c r="R4" s="281" t="s">
        <v>64</v>
      </c>
      <c r="S4" s="287" t="s">
        <v>65</v>
      </c>
      <c r="T4" s="281" t="s">
        <v>66</v>
      </c>
    </row>
    <row r="5" ht="29.25" customHeight="1" spans="1:20">
      <c r="A5" s="92"/>
      <c r="B5" s="92"/>
      <c r="C5" s="92"/>
      <c r="D5" s="92"/>
      <c r="E5" s="92"/>
      <c r="F5" s="92"/>
      <c r="G5" s="92"/>
      <c r="H5" s="92"/>
      <c r="I5" s="105" t="s">
        <v>61</v>
      </c>
      <c r="J5" s="106" t="s">
        <v>67</v>
      </c>
      <c r="K5" s="106" t="s">
        <v>68</v>
      </c>
      <c r="L5" s="106" t="s">
        <v>69</v>
      </c>
      <c r="M5" s="106" t="s">
        <v>70</v>
      </c>
      <c r="N5" s="106" t="s">
        <v>71</v>
      </c>
      <c r="O5" s="282"/>
      <c r="P5" s="282"/>
      <c r="Q5" s="282"/>
      <c r="R5" s="282"/>
      <c r="S5" s="288"/>
      <c r="T5" s="282"/>
    </row>
    <row r="6" ht="20.25" customHeight="1" spans="1:20">
      <c r="A6" s="92">
        <v>1</v>
      </c>
      <c r="B6" s="92">
        <v>2</v>
      </c>
      <c r="C6" s="92">
        <v>3</v>
      </c>
      <c r="D6" s="92">
        <v>4</v>
      </c>
      <c r="E6" s="274">
        <v>5</v>
      </c>
      <c r="F6" s="274">
        <v>6</v>
      </c>
      <c r="G6" s="274">
        <v>7</v>
      </c>
      <c r="H6" s="274">
        <v>8</v>
      </c>
      <c r="I6" s="274">
        <v>9</v>
      </c>
      <c r="J6" s="274">
        <v>10</v>
      </c>
      <c r="K6" s="274">
        <v>11</v>
      </c>
      <c r="L6" s="274">
        <v>12</v>
      </c>
      <c r="M6" s="274">
        <v>13</v>
      </c>
      <c r="N6" s="274">
        <v>15</v>
      </c>
      <c r="O6" s="274">
        <v>16</v>
      </c>
      <c r="P6" s="274">
        <v>17</v>
      </c>
      <c r="Q6" s="274">
        <v>18</v>
      </c>
      <c r="R6" s="274">
        <v>19</v>
      </c>
      <c r="S6" s="274">
        <v>20</v>
      </c>
      <c r="T6" s="274">
        <v>21</v>
      </c>
    </row>
    <row r="7" ht="20.25" customHeight="1" spans="1:20">
      <c r="A7" s="275" t="s">
        <v>72</v>
      </c>
      <c r="B7" s="275" t="s">
        <v>73</v>
      </c>
      <c r="C7" s="276">
        <v>20190482.38</v>
      </c>
      <c r="D7" s="276">
        <v>20190482.38</v>
      </c>
      <c r="E7" s="276">
        <v>20190482.38</v>
      </c>
      <c r="F7" s="276"/>
      <c r="G7" s="276"/>
      <c r="H7" s="276"/>
      <c r="I7" s="276"/>
      <c r="J7" s="276"/>
      <c r="K7" s="276"/>
      <c r="L7" s="276"/>
      <c r="M7" s="276"/>
      <c r="N7" s="276"/>
      <c r="O7" s="283"/>
      <c r="P7" s="283"/>
      <c r="Q7" s="283"/>
      <c r="R7" s="283"/>
      <c r="S7" s="289"/>
      <c r="T7" s="283"/>
    </row>
    <row r="8" ht="20.25" customHeight="1" spans="1:20">
      <c r="A8" s="277" t="s">
        <v>59</v>
      </c>
      <c r="B8" s="278"/>
      <c r="C8" s="276">
        <v>20190482.38</v>
      </c>
      <c r="D8" s="276">
        <v>20190482.38</v>
      </c>
      <c r="E8" s="276">
        <v>20190482.38</v>
      </c>
      <c r="F8" s="279"/>
      <c r="G8" s="279"/>
      <c r="H8" s="279"/>
      <c r="I8" s="279"/>
      <c r="J8" s="279"/>
      <c r="K8" s="279"/>
      <c r="L8" s="279"/>
      <c r="M8" s="279"/>
      <c r="N8" s="279"/>
      <c r="O8" s="284"/>
      <c r="P8" s="284"/>
      <c r="Q8" s="284"/>
      <c r="R8" s="278"/>
      <c r="S8" s="278"/>
      <c r="T8" s="278"/>
    </row>
  </sheetData>
  <mergeCells count="21">
    <mergeCell ref="A1:T1"/>
    <mergeCell ref="A2:D2"/>
    <mergeCell ref="S2:T2"/>
    <mergeCell ref="D3:N3"/>
    <mergeCell ref="O3:T3"/>
    <mergeCell ref="I4:N4"/>
    <mergeCell ref="A8:B8"/>
    <mergeCell ref="A3:A5"/>
    <mergeCell ref="B3:B5"/>
    <mergeCell ref="C3:C5"/>
    <mergeCell ref="D4:D5"/>
    <mergeCell ref="E4:E5"/>
    <mergeCell ref="F4:F5"/>
    <mergeCell ref="G4:G5"/>
    <mergeCell ref="H4:H5"/>
    <mergeCell ref="O4:O5"/>
    <mergeCell ref="P4:P5"/>
    <mergeCell ref="Q4:Q5"/>
    <mergeCell ref="R4:R5"/>
    <mergeCell ref="S4:S5"/>
    <mergeCell ref="T4:T5"/>
  </mergeCells>
  <printOptions horizontalCentered="1"/>
  <pageMargins left="0.8" right="0.8" top="0.6" bottom="0.6" header="0" footer="0"/>
  <pageSetup paperSize="9" scale="49" orientation="landscape" useFirstPageNumber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O28"/>
  <sheetViews>
    <sheetView workbookViewId="0">
      <selection activeCell="O2" sqref="O$1:O$1048576"/>
    </sheetView>
  </sheetViews>
  <sheetFormatPr defaultColWidth="9.13888888888889" defaultRowHeight="14.25" customHeight="1"/>
  <cols>
    <col min="1" max="1" width="14.287037037037" style="84" customWidth="1"/>
    <col min="2" max="2" width="37.712962962963" style="84" customWidth="1"/>
    <col min="3" max="3" width="18.8518518518519" style="84" customWidth="1"/>
    <col min="4" max="6" width="18.712962962963" style="84" customWidth="1"/>
    <col min="7" max="15" width="18.8518518518519" style="84" customWidth="1"/>
    <col min="16" max="16" width="9.13888888888889" style="84" customWidth="1"/>
    <col min="17" max="16384" width="9.13888888888889" style="84"/>
  </cols>
  <sheetData>
    <row r="1" ht="45" customHeight="1" spans="1:15">
      <c r="A1" s="73" t="s">
        <v>74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</row>
    <row r="2" ht="15" customHeight="1" spans="1:15">
      <c r="A2" s="109" t="s">
        <v>1</v>
      </c>
      <c r="B2" s="267"/>
      <c r="C2" s="86"/>
      <c r="D2" s="214"/>
      <c r="E2" s="86"/>
      <c r="F2" s="86"/>
      <c r="G2" s="214"/>
      <c r="H2" s="214"/>
      <c r="I2" s="86"/>
      <c r="J2" s="214"/>
      <c r="K2" s="86"/>
      <c r="L2" s="86"/>
      <c r="M2" s="214"/>
      <c r="N2" s="214"/>
      <c r="O2" s="272" t="s">
        <v>2</v>
      </c>
    </row>
    <row r="3" ht="17.25" customHeight="1" spans="1:15">
      <c r="A3" s="59" t="s">
        <v>75</v>
      </c>
      <c r="B3" s="59" t="s">
        <v>76</v>
      </c>
      <c r="C3" s="89" t="s">
        <v>59</v>
      </c>
      <c r="D3" s="90" t="s">
        <v>62</v>
      </c>
      <c r="E3" s="91"/>
      <c r="F3" s="172"/>
      <c r="G3" s="144" t="s">
        <v>63</v>
      </c>
      <c r="H3" s="89" t="s">
        <v>64</v>
      </c>
      <c r="I3" s="59" t="s">
        <v>77</v>
      </c>
      <c r="J3" s="90" t="s">
        <v>66</v>
      </c>
      <c r="K3" s="61"/>
      <c r="L3" s="61"/>
      <c r="M3" s="61"/>
      <c r="N3" s="61"/>
      <c r="O3" s="62"/>
    </row>
    <row r="4" ht="26.25" customHeight="1" spans="1:15">
      <c r="A4" s="93"/>
      <c r="B4" s="93"/>
      <c r="C4" s="93"/>
      <c r="D4" s="68" t="s">
        <v>61</v>
      </c>
      <c r="E4" s="68" t="s">
        <v>78</v>
      </c>
      <c r="F4" s="68" t="s">
        <v>79</v>
      </c>
      <c r="G4" s="93"/>
      <c r="H4" s="93"/>
      <c r="I4" s="93"/>
      <c r="J4" s="68" t="s">
        <v>61</v>
      </c>
      <c r="K4" s="78" t="s">
        <v>80</v>
      </c>
      <c r="L4" s="78" t="s">
        <v>81</v>
      </c>
      <c r="M4" s="78" t="s">
        <v>82</v>
      </c>
      <c r="N4" s="78" t="s">
        <v>83</v>
      </c>
      <c r="O4" s="78" t="s">
        <v>84</v>
      </c>
    </row>
    <row r="5" ht="16.5" customHeight="1" spans="1:15">
      <c r="A5" s="68">
        <v>1</v>
      </c>
      <c r="B5" s="68">
        <v>2</v>
      </c>
      <c r="C5" s="68">
        <v>3</v>
      </c>
      <c r="D5" s="68">
        <v>4</v>
      </c>
      <c r="E5" s="68">
        <v>5</v>
      </c>
      <c r="F5" s="68">
        <v>6</v>
      </c>
      <c r="G5" s="68">
        <v>7</v>
      </c>
      <c r="H5" s="68">
        <v>8</v>
      </c>
      <c r="I5" s="68">
        <v>9</v>
      </c>
      <c r="J5" s="68">
        <v>10</v>
      </c>
      <c r="K5" s="68">
        <v>11</v>
      </c>
      <c r="L5" s="68">
        <v>12</v>
      </c>
      <c r="M5" s="68">
        <v>13</v>
      </c>
      <c r="N5" s="68">
        <v>14</v>
      </c>
      <c r="O5" s="68">
        <v>16</v>
      </c>
    </row>
    <row r="6" ht="20.25" customHeight="1" spans="1:15">
      <c r="A6" s="254" t="s">
        <v>85</v>
      </c>
      <c r="B6" s="254" t="s">
        <v>86</v>
      </c>
      <c r="C6" s="268">
        <f>C7+C11</f>
        <v>7432143.44</v>
      </c>
      <c r="D6" s="268">
        <f t="shared" ref="D6:E6" si="0">D7+D11</f>
        <v>7432143.44</v>
      </c>
      <c r="E6" s="268">
        <f t="shared" si="0"/>
        <v>7432143.44</v>
      </c>
      <c r="F6" s="151"/>
      <c r="G6" s="22"/>
      <c r="H6" s="21" t="s">
        <v>87</v>
      </c>
      <c r="I6" s="22"/>
      <c r="J6" s="21"/>
      <c r="K6" s="21"/>
      <c r="L6" s="21"/>
      <c r="M6" s="22"/>
      <c r="N6" s="21"/>
      <c r="O6" s="21"/>
    </row>
    <row r="7" ht="20.25" customHeight="1" spans="1:15">
      <c r="A7" s="254" t="s">
        <v>88</v>
      </c>
      <c r="B7" s="254" t="s">
        <v>89</v>
      </c>
      <c r="C7" s="268">
        <f>C8+C9+C10</f>
        <v>7408468.03</v>
      </c>
      <c r="D7" s="268">
        <f t="shared" ref="D7:E7" si="1">D8+D9+D10</f>
        <v>7408468.03</v>
      </c>
      <c r="E7" s="268">
        <f t="shared" si="1"/>
        <v>7408468.03</v>
      </c>
      <c r="F7" s="151"/>
      <c r="G7" s="22"/>
      <c r="H7" s="21" t="s">
        <v>87</v>
      </c>
      <c r="I7" s="22"/>
      <c r="J7" s="21"/>
      <c r="K7" s="21"/>
      <c r="L7" s="21"/>
      <c r="M7" s="22"/>
      <c r="N7" s="21"/>
      <c r="O7" s="21"/>
    </row>
    <row r="8" ht="20.25" customHeight="1" spans="1:15">
      <c r="A8" s="254" t="s">
        <v>90</v>
      </c>
      <c r="B8" s="254" t="s">
        <v>91</v>
      </c>
      <c r="C8" s="268">
        <v>4826888.64</v>
      </c>
      <c r="D8" s="268">
        <v>4826888.64</v>
      </c>
      <c r="E8" s="268">
        <v>4826888.64</v>
      </c>
      <c r="F8" s="151"/>
      <c r="G8" s="22"/>
      <c r="H8" s="21"/>
      <c r="I8" s="22"/>
      <c r="J8" s="21"/>
      <c r="K8" s="21"/>
      <c r="L8" s="21"/>
      <c r="M8" s="22"/>
      <c r="N8" s="21"/>
      <c r="O8" s="21"/>
    </row>
    <row r="9" ht="20.25" customHeight="1" spans="1:15">
      <c r="A9" s="254" t="s">
        <v>92</v>
      </c>
      <c r="B9" s="254" t="s">
        <v>93</v>
      </c>
      <c r="C9" s="268">
        <v>1697254.41</v>
      </c>
      <c r="D9" s="268">
        <v>1697254.41</v>
      </c>
      <c r="E9" s="268">
        <v>1697254.41</v>
      </c>
      <c r="F9" s="151"/>
      <c r="G9" s="22"/>
      <c r="H9" s="21"/>
      <c r="I9" s="22"/>
      <c r="J9" s="21"/>
      <c r="K9" s="21"/>
      <c r="L9" s="21"/>
      <c r="M9" s="22"/>
      <c r="N9" s="21"/>
      <c r="O9" s="21"/>
    </row>
    <row r="10" ht="20.25" customHeight="1" spans="1:15">
      <c r="A10" s="254" t="s">
        <v>94</v>
      </c>
      <c r="B10" s="254" t="s">
        <v>95</v>
      </c>
      <c r="C10" s="268">
        <v>884324.98</v>
      </c>
      <c r="D10" s="268">
        <v>884324.98</v>
      </c>
      <c r="E10" s="268">
        <v>884324.98</v>
      </c>
      <c r="F10" s="151"/>
      <c r="G10" s="22"/>
      <c r="H10" s="21"/>
      <c r="I10" s="22"/>
      <c r="J10" s="21"/>
      <c r="K10" s="21"/>
      <c r="L10" s="21"/>
      <c r="M10" s="22"/>
      <c r="N10" s="21"/>
      <c r="O10" s="21"/>
    </row>
    <row r="11" ht="20.25" customHeight="1" spans="1:15">
      <c r="A11" s="254" t="s">
        <v>96</v>
      </c>
      <c r="B11" s="254" t="s">
        <v>97</v>
      </c>
      <c r="C11" s="268">
        <v>23675.41</v>
      </c>
      <c r="D11" s="268">
        <v>23675.41</v>
      </c>
      <c r="E11" s="268">
        <v>23675.41</v>
      </c>
      <c r="F11" s="151"/>
      <c r="G11" s="22"/>
      <c r="H11" s="21" t="s">
        <v>87</v>
      </c>
      <c r="I11" s="22"/>
      <c r="J11" s="21"/>
      <c r="K11" s="21"/>
      <c r="L11" s="21"/>
      <c r="M11" s="22"/>
      <c r="N11" s="21"/>
      <c r="O11" s="21"/>
    </row>
    <row r="12" ht="20.25" customHeight="1" spans="1:15">
      <c r="A12" s="254" t="s">
        <v>98</v>
      </c>
      <c r="B12" s="254" t="s">
        <v>99</v>
      </c>
      <c r="C12" s="268">
        <v>23675.41</v>
      </c>
      <c r="D12" s="268">
        <v>23675.41</v>
      </c>
      <c r="E12" s="268">
        <v>23675.41</v>
      </c>
      <c r="F12" s="151"/>
      <c r="G12" s="22"/>
      <c r="H12" s="21"/>
      <c r="I12" s="22"/>
      <c r="J12" s="21"/>
      <c r="K12" s="21"/>
      <c r="L12" s="21"/>
      <c r="M12" s="22"/>
      <c r="N12" s="21"/>
      <c r="O12" s="21"/>
    </row>
    <row r="13" ht="20.25" customHeight="1" spans="1:15">
      <c r="A13" s="254" t="s">
        <v>100</v>
      </c>
      <c r="B13" s="254" t="s">
        <v>101</v>
      </c>
      <c r="C13" s="268">
        <v>11763606.14</v>
      </c>
      <c r="D13" s="268">
        <v>11763606.14</v>
      </c>
      <c r="E13" s="268">
        <v>11763606.14</v>
      </c>
      <c r="F13" s="151"/>
      <c r="G13" s="22"/>
      <c r="H13" s="21" t="s">
        <v>87</v>
      </c>
      <c r="I13" s="22"/>
      <c r="J13" s="21"/>
      <c r="K13" s="21"/>
      <c r="L13" s="21"/>
      <c r="M13" s="22"/>
      <c r="N13" s="21"/>
      <c r="O13" s="21"/>
    </row>
    <row r="14" ht="20.25" customHeight="1" spans="1:15">
      <c r="A14" s="254" t="s">
        <v>102</v>
      </c>
      <c r="B14" s="254" t="s">
        <v>103</v>
      </c>
      <c r="C14" s="268">
        <v>9675641.66</v>
      </c>
      <c r="D14" s="268">
        <v>9675641.66</v>
      </c>
      <c r="E14" s="268">
        <v>9675641.66</v>
      </c>
      <c r="F14" s="151"/>
      <c r="G14" s="22"/>
      <c r="H14" s="21" t="s">
        <v>87</v>
      </c>
      <c r="I14" s="22"/>
      <c r="J14" s="21"/>
      <c r="K14" s="21"/>
      <c r="L14" s="21"/>
      <c r="M14" s="22"/>
      <c r="N14" s="21"/>
      <c r="O14" s="21"/>
    </row>
    <row r="15" ht="20.25" customHeight="1" spans="1:15">
      <c r="A15" s="254" t="s">
        <v>104</v>
      </c>
      <c r="B15" s="254" t="s">
        <v>105</v>
      </c>
      <c r="C15" s="268">
        <v>9675641.66</v>
      </c>
      <c r="D15" s="268">
        <v>9675641.66</v>
      </c>
      <c r="E15" s="268">
        <v>9675641.66</v>
      </c>
      <c r="F15" s="151"/>
      <c r="G15" s="22"/>
      <c r="H15" s="21"/>
      <c r="I15" s="22"/>
      <c r="J15" s="21"/>
      <c r="K15" s="21"/>
      <c r="L15" s="21"/>
      <c r="M15" s="22"/>
      <c r="N15" s="21"/>
      <c r="O15" s="21"/>
    </row>
    <row r="16" ht="20.25" customHeight="1" spans="1:15">
      <c r="A16" s="254" t="s">
        <v>106</v>
      </c>
      <c r="B16" s="254" t="s">
        <v>107</v>
      </c>
      <c r="C16" s="268">
        <v>845036.43</v>
      </c>
      <c r="D16" s="268">
        <v>845036.43</v>
      </c>
      <c r="E16" s="268">
        <v>845036.43</v>
      </c>
      <c r="F16" s="151"/>
      <c r="G16" s="22"/>
      <c r="H16" s="21" t="s">
        <v>87</v>
      </c>
      <c r="I16" s="22"/>
      <c r="J16" s="21"/>
      <c r="K16" s="21"/>
      <c r="L16" s="21"/>
      <c r="M16" s="22"/>
      <c r="N16" s="21"/>
      <c r="O16" s="21"/>
    </row>
    <row r="17" ht="20.25" customHeight="1" spans="1:15">
      <c r="A17" s="254" t="s">
        <v>108</v>
      </c>
      <c r="B17" s="254" t="s">
        <v>109</v>
      </c>
      <c r="C17" s="268">
        <v>845036.43</v>
      </c>
      <c r="D17" s="268">
        <v>845036.43</v>
      </c>
      <c r="E17" s="268">
        <v>845036.43</v>
      </c>
      <c r="F17" s="151"/>
      <c r="G17" s="22"/>
      <c r="H17" s="21"/>
      <c r="I17" s="22"/>
      <c r="J17" s="21"/>
      <c r="K17" s="21"/>
      <c r="L17" s="21"/>
      <c r="M17" s="22"/>
      <c r="N17" s="21"/>
      <c r="O17" s="21"/>
    </row>
    <row r="18" ht="20.25" customHeight="1" spans="1:15">
      <c r="A18" s="254" t="s">
        <v>110</v>
      </c>
      <c r="B18" s="254" t="s">
        <v>111</v>
      </c>
      <c r="C18" s="268">
        <v>1242928.05</v>
      </c>
      <c r="D18" s="268">
        <v>1242928.05</v>
      </c>
      <c r="E18" s="268">
        <v>1242928.05</v>
      </c>
      <c r="F18" s="151"/>
      <c r="G18" s="22"/>
      <c r="H18" s="21" t="s">
        <v>87</v>
      </c>
      <c r="I18" s="22"/>
      <c r="J18" s="21"/>
      <c r="K18" s="21"/>
      <c r="L18" s="21"/>
      <c r="M18" s="22"/>
      <c r="N18" s="21"/>
      <c r="O18" s="21"/>
    </row>
    <row r="19" ht="20.25" customHeight="1" spans="1:15">
      <c r="A19" s="254" t="s">
        <v>112</v>
      </c>
      <c r="B19" s="254" t="s">
        <v>113</v>
      </c>
      <c r="C19" s="268">
        <v>563681.92</v>
      </c>
      <c r="D19" s="268">
        <v>563681.92</v>
      </c>
      <c r="E19" s="268">
        <v>563681.92</v>
      </c>
      <c r="F19" s="151"/>
      <c r="G19" s="22"/>
      <c r="H19" s="21"/>
      <c r="I19" s="22"/>
      <c r="J19" s="21"/>
      <c r="K19" s="21"/>
      <c r="L19" s="21"/>
      <c r="M19" s="22"/>
      <c r="N19" s="21"/>
      <c r="O19" s="21"/>
    </row>
    <row r="20" ht="20.25" customHeight="1" spans="1:15">
      <c r="A20" s="254" t="s">
        <v>114</v>
      </c>
      <c r="B20" s="254" t="s">
        <v>115</v>
      </c>
      <c r="C20" s="268">
        <v>624906.13</v>
      </c>
      <c r="D20" s="268">
        <v>624906.13</v>
      </c>
      <c r="E20" s="268">
        <v>624906.13</v>
      </c>
      <c r="F20" s="151"/>
      <c r="G20" s="22"/>
      <c r="H20" s="21"/>
      <c r="I20" s="22"/>
      <c r="J20" s="21"/>
      <c r="K20" s="21"/>
      <c r="L20" s="21"/>
      <c r="M20" s="22"/>
      <c r="N20" s="21"/>
      <c r="O20" s="21"/>
    </row>
    <row r="21" ht="20.25" customHeight="1" spans="1:15">
      <c r="A21" s="254" t="s">
        <v>116</v>
      </c>
      <c r="B21" s="254" t="s">
        <v>117</v>
      </c>
      <c r="C21" s="268">
        <v>54340</v>
      </c>
      <c r="D21" s="268">
        <v>54340</v>
      </c>
      <c r="E21" s="268">
        <v>54340</v>
      </c>
      <c r="F21" s="151"/>
      <c r="G21" s="22"/>
      <c r="H21" s="21"/>
      <c r="I21" s="22"/>
      <c r="J21" s="21"/>
      <c r="K21" s="21"/>
      <c r="L21" s="21"/>
      <c r="M21" s="22"/>
      <c r="N21" s="21"/>
      <c r="O21" s="21"/>
    </row>
    <row r="22" ht="20.25" customHeight="1" spans="1:15">
      <c r="A22" s="254" t="s">
        <v>118</v>
      </c>
      <c r="B22" s="254" t="s">
        <v>119</v>
      </c>
      <c r="C22" s="268">
        <v>994732.8</v>
      </c>
      <c r="D22" s="268">
        <v>994732.8</v>
      </c>
      <c r="E22" s="268">
        <v>994732.8</v>
      </c>
      <c r="F22" s="151"/>
      <c r="G22" s="22"/>
      <c r="H22" s="21" t="s">
        <v>87</v>
      </c>
      <c r="I22" s="22"/>
      <c r="J22" s="21"/>
      <c r="K22" s="21"/>
      <c r="L22" s="21"/>
      <c r="M22" s="22"/>
      <c r="N22" s="21"/>
      <c r="O22" s="21"/>
    </row>
    <row r="23" ht="20.25" customHeight="1" spans="1:15">
      <c r="A23" s="254" t="s">
        <v>120</v>
      </c>
      <c r="B23" s="254" t="s">
        <v>121</v>
      </c>
      <c r="C23" s="268">
        <v>994732.8</v>
      </c>
      <c r="D23" s="268">
        <v>994732.8</v>
      </c>
      <c r="E23" s="268">
        <v>994732.8</v>
      </c>
      <c r="F23" s="151"/>
      <c r="G23" s="22"/>
      <c r="H23" s="21" t="s">
        <v>87</v>
      </c>
      <c r="I23" s="22"/>
      <c r="J23" s="21"/>
      <c r="K23" s="21"/>
      <c r="L23" s="21"/>
      <c r="M23" s="22"/>
      <c r="N23" s="21"/>
      <c r="O23" s="21"/>
    </row>
    <row r="24" ht="20.25" customHeight="1" spans="1:15">
      <c r="A24" s="254" t="s">
        <v>122</v>
      </c>
      <c r="B24" s="254" t="s">
        <v>123</v>
      </c>
      <c r="C24" s="268">
        <v>994732.8</v>
      </c>
      <c r="D24" s="268">
        <v>994732.8</v>
      </c>
      <c r="E24" s="268">
        <v>994732.8</v>
      </c>
      <c r="F24" s="151"/>
      <c r="G24" s="22"/>
      <c r="H24" s="21"/>
      <c r="I24" s="22"/>
      <c r="J24" s="21"/>
      <c r="K24" s="21"/>
      <c r="L24" s="21"/>
      <c r="M24" s="22"/>
      <c r="N24" s="21"/>
      <c r="O24" s="21"/>
    </row>
    <row r="25" ht="17.25" customHeight="1" spans="1:15">
      <c r="A25" s="269" t="s">
        <v>124</v>
      </c>
      <c r="B25" s="270" t="s">
        <v>124</v>
      </c>
      <c r="C25" s="151">
        <f>C6+C13+C22</f>
        <v>20190482.38</v>
      </c>
      <c r="D25" s="151">
        <f t="shared" ref="D25:E25" si="2">D6+D13+D22</f>
        <v>20190482.38</v>
      </c>
      <c r="E25" s="151">
        <f t="shared" si="2"/>
        <v>20190482.38</v>
      </c>
      <c r="F25" s="151"/>
      <c r="G25" s="22"/>
      <c r="H25" s="271" t="s">
        <v>87</v>
      </c>
      <c r="I25" s="21"/>
      <c r="J25" s="21"/>
      <c r="K25" s="21"/>
      <c r="L25" s="21"/>
      <c r="M25" s="21"/>
      <c r="N25" s="21"/>
      <c r="O25" s="21"/>
    </row>
    <row r="27" customHeight="1" spans="5:5">
      <c r="E27" s="256"/>
    </row>
    <row r="28" customHeight="1" spans="5:5">
      <c r="E28" s="256"/>
    </row>
  </sheetData>
  <mergeCells count="11">
    <mergeCell ref="A1:O1"/>
    <mergeCell ref="A2:L2"/>
    <mergeCell ref="D3:F3"/>
    <mergeCell ref="J3:O3"/>
    <mergeCell ref="A25:B25"/>
    <mergeCell ref="A3:A4"/>
    <mergeCell ref="B3:B4"/>
    <mergeCell ref="C3:C4"/>
    <mergeCell ref="G3:G4"/>
    <mergeCell ref="H3:H4"/>
    <mergeCell ref="I3:I4"/>
  </mergeCells>
  <printOptions horizontalCentered="1"/>
  <pageMargins left="0.308333333333333" right="0.308333333333333" top="0.466666666666667" bottom="0.466666666666667" header="0.4" footer="0.4"/>
  <pageSetup paperSize="9" scale="47" orientation="landscape" useFirstPageNumber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7"/>
  <sheetViews>
    <sheetView workbookViewId="0">
      <selection activeCell="D10" sqref="D10:D28"/>
    </sheetView>
  </sheetViews>
  <sheetFormatPr defaultColWidth="9.13888888888889" defaultRowHeight="14.25" customHeight="1" outlineLevelCol="3"/>
  <cols>
    <col min="1" max="1" width="49.287037037037" style="52" customWidth="1"/>
    <col min="2" max="2" width="38.8518518518519" style="52" customWidth="1"/>
    <col min="3" max="3" width="48.5740740740741" style="52" customWidth="1"/>
    <col min="4" max="4" width="36.4259259259259" style="52" customWidth="1"/>
    <col min="5" max="5" width="9.13888888888889" style="2" customWidth="1"/>
    <col min="6" max="16384" width="9.13888888888889" style="2"/>
  </cols>
  <sheetData>
    <row r="1" ht="45" customHeight="1" spans="1:4">
      <c r="A1" s="73" t="s">
        <v>125</v>
      </c>
      <c r="B1" s="257"/>
      <c r="C1" s="257"/>
      <c r="D1" s="257"/>
    </row>
    <row r="2" ht="17.25" customHeight="1" spans="1:4">
      <c r="A2" s="8" t="s">
        <v>1</v>
      </c>
      <c r="B2" s="258"/>
      <c r="C2" s="258"/>
      <c r="D2" s="170" t="s">
        <v>2</v>
      </c>
    </row>
    <row r="3" ht="19.5" customHeight="1" spans="1:4">
      <c r="A3" s="90" t="s">
        <v>3</v>
      </c>
      <c r="B3" s="172"/>
      <c r="C3" s="90" t="s">
        <v>4</v>
      </c>
      <c r="D3" s="172"/>
    </row>
    <row r="4" ht="21.75" customHeight="1" spans="1:4">
      <c r="A4" s="89" t="s">
        <v>5</v>
      </c>
      <c r="B4" s="259" t="s">
        <v>6</v>
      </c>
      <c r="C4" s="89" t="s">
        <v>126</v>
      </c>
      <c r="D4" s="259" t="s">
        <v>6</v>
      </c>
    </row>
    <row r="5" ht="17.25" customHeight="1" spans="1:4">
      <c r="A5" s="93"/>
      <c r="B5" s="63"/>
      <c r="C5" s="93"/>
      <c r="D5" s="63"/>
    </row>
    <row r="6" ht="18" customHeight="1" spans="1:4">
      <c r="A6" s="260" t="s">
        <v>127</v>
      </c>
      <c r="B6" s="21">
        <v>20190482.38</v>
      </c>
      <c r="C6" s="261" t="s">
        <v>128</v>
      </c>
      <c r="D6" s="150">
        <v>20190482.38</v>
      </c>
    </row>
    <row r="7" ht="18" customHeight="1" spans="1:4">
      <c r="A7" s="262" t="s">
        <v>129</v>
      </c>
      <c r="B7" s="21">
        <v>20190482.38</v>
      </c>
      <c r="C7" s="261" t="s">
        <v>9</v>
      </c>
      <c r="D7" s="150"/>
    </row>
    <row r="8" ht="18" customHeight="1" spans="1:4">
      <c r="A8" s="262" t="s">
        <v>130</v>
      </c>
      <c r="B8" s="22"/>
      <c r="C8" s="261" t="s">
        <v>11</v>
      </c>
      <c r="D8" s="150"/>
    </row>
    <row r="9" ht="18" customHeight="1" spans="1:4">
      <c r="A9" s="262" t="s">
        <v>131</v>
      </c>
      <c r="B9" s="22"/>
      <c r="C9" s="261" t="s">
        <v>13</v>
      </c>
      <c r="D9" s="150"/>
    </row>
    <row r="10" ht="18" customHeight="1" spans="1:4">
      <c r="A10" s="262" t="s">
        <v>132</v>
      </c>
      <c r="B10" s="22"/>
      <c r="C10" s="261" t="s">
        <v>15</v>
      </c>
      <c r="D10" s="150"/>
    </row>
    <row r="11" ht="18" customHeight="1" spans="1:4">
      <c r="A11" s="262" t="s">
        <v>129</v>
      </c>
      <c r="B11" s="21"/>
      <c r="C11" s="261" t="s">
        <v>17</v>
      </c>
      <c r="D11" s="150"/>
    </row>
    <row r="12" ht="18" customHeight="1" spans="1:4">
      <c r="A12" s="79" t="s">
        <v>130</v>
      </c>
      <c r="B12" s="21"/>
      <c r="C12" s="261" t="s">
        <v>19</v>
      </c>
      <c r="D12" s="150"/>
    </row>
    <row r="13" ht="18" customHeight="1" spans="1:4">
      <c r="A13" s="79" t="s">
        <v>131</v>
      </c>
      <c r="B13" s="263"/>
      <c r="C13" s="261" t="s">
        <v>21</v>
      </c>
      <c r="D13" s="150"/>
    </row>
    <row r="14" ht="18" customHeight="1" spans="1:4">
      <c r="A14" s="79"/>
      <c r="B14" s="263"/>
      <c r="C14" s="261" t="s">
        <v>23</v>
      </c>
      <c r="D14" s="150">
        <v>7432143.44</v>
      </c>
    </row>
    <row r="15" ht="18" customHeight="1" spans="1:4">
      <c r="A15" s="79"/>
      <c r="B15" s="263"/>
      <c r="C15" s="261" t="s">
        <v>25</v>
      </c>
      <c r="D15" s="150"/>
    </row>
    <row r="16" ht="18" customHeight="1" spans="1:4">
      <c r="A16" s="79"/>
      <c r="B16" s="263"/>
      <c r="C16" s="261" t="s">
        <v>27</v>
      </c>
      <c r="D16" s="150">
        <v>11763606.14</v>
      </c>
    </row>
    <row r="17" ht="18" customHeight="1" spans="1:4">
      <c r="A17" s="79"/>
      <c r="B17" s="263"/>
      <c r="C17" s="261" t="s">
        <v>28</v>
      </c>
      <c r="D17" s="150"/>
    </row>
    <row r="18" ht="18" customHeight="1" spans="1:4">
      <c r="A18" s="79"/>
      <c r="B18" s="263"/>
      <c r="C18" s="261" t="s">
        <v>29</v>
      </c>
      <c r="D18" s="150"/>
    </row>
    <row r="19" ht="18" customHeight="1" spans="1:4">
      <c r="A19" s="79"/>
      <c r="B19" s="263"/>
      <c r="C19" s="261" t="s">
        <v>30</v>
      </c>
      <c r="D19" s="150"/>
    </row>
    <row r="20" ht="18" customHeight="1" spans="1:4">
      <c r="A20" s="79"/>
      <c r="B20" s="263"/>
      <c r="C20" s="261" t="s">
        <v>31</v>
      </c>
      <c r="D20" s="150"/>
    </row>
    <row r="21" ht="18" customHeight="1" spans="1:4">
      <c r="A21" s="79"/>
      <c r="B21" s="263"/>
      <c r="C21" s="261" t="s">
        <v>32</v>
      </c>
      <c r="D21" s="150"/>
    </row>
    <row r="22" ht="18" customHeight="1" spans="1:4">
      <c r="A22" s="79"/>
      <c r="B22" s="263"/>
      <c r="C22" s="261" t="s">
        <v>33</v>
      </c>
      <c r="D22" s="150"/>
    </row>
    <row r="23" ht="18" customHeight="1" spans="1:4">
      <c r="A23" s="79"/>
      <c r="B23" s="263"/>
      <c r="C23" s="261" t="s">
        <v>34</v>
      </c>
      <c r="D23" s="150"/>
    </row>
    <row r="24" ht="18" customHeight="1" spans="1:4">
      <c r="A24" s="79"/>
      <c r="B24" s="263"/>
      <c r="C24" s="261" t="s">
        <v>35</v>
      </c>
      <c r="D24" s="150"/>
    </row>
    <row r="25" ht="18" customHeight="1" spans="1:4">
      <c r="A25" s="79"/>
      <c r="B25" s="263"/>
      <c r="C25" s="261" t="s">
        <v>36</v>
      </c>
      <c r="D25" s="150"/>
    </row>
    <row r="26" ht="18" customHeight="1" spans="1:4">
      <c r="A26" s="79"/>
      <c r="B26" s="263"/>
      <c r="C26" s="261" t="s">
        <v>37</v>
      </c>
      <c r="D26" s="150">
        <v>994732.8</v>
      </c>
    </row>
    <row r="27" ht="18" customHeight="1" spans="1:4">
      <c r="A27" s="79"/>
      <c r="B27" s="263"/>
      <c r="C27" s="261" t="s">
        <v>38</v>
      </c>
      <c r="D27" s="150"/>
    </row>
    <row r="28" ht="18" customHeight="1" spans="1:4">
      <c r="A28" s="79"/>
      <c r="B28" s="263"/>
      <c r="C28" s="261" t="s">
        <v>39</v>
      </c>
      <c r="D28" s="150"/>
    </row>
    <row r="29" ht="18" customHeight="1" spans="1:4">
      <c r="A29" s="79"/>
      <c r="B29" s="263"/>
      <c r="C29" s="261" t="s">
        <v>40</v>
      </c>
      <c r="D29" s="150"/>
    </row>
    <row r="30" ht="18" customHeight="1" spans="1:4">
      <c r="A30" s="79"/>
      <c r="B30" s="263"/>
      <c r="C30" s="261" t="s">
        <v>41</v>
      </c>
      <c r="D30" s="150"/>
    </row>
    <row r="31" ht="18" customHeight="1" spans="1:4">
      <c r="A31" s="79"/>
      <c r="B31" s="263"/>
      <c r="C31" s="261" t="s">
        <v>42</v>
      </c>
      <c r="D31" s="150"/>
    </row>
    <row r="32" ht="18" customHeight="1" spans="1:4">
      <c r="A32" s="79"/>
      <c r="B32" s="263"/>
      <c r="C32" s="261" t="s">
        <v>43</v>
      </c>
      <c r="D32" s="150"/>
    </row>
    <row r="33" ht="18" customHeight="1" spans="1:4">
      <c r="A33" s="79"/>
      <c r="B33" s="263"/>
      <c r="C33" s="261" t="s">
        <v>44</v>
      </c>
      <c r="D33" s="150"/>
    </row>
    <row r="34" ht="18" customHeight="1" spans="1:4">
      <c r="A34" s="79"/>
      <c r="B34" s="263"/>
      <c r="C34" s="261" t="s">
        <v>45</v>
      </c>
      <c r="D34" s="150"/>
    </row>
    <row r="35" ht="18" customHeight="1" spans="1:4">
      <c r="A35" s="79"/>
      <c r="B35" s="263"/>
      <c r="C35" s="261" t="s">
        <v>46</v>
      </c>
      <c r="D35" s="150"/>
    </row>
    <row r="36" ht="18" customHeight="1" spans="1:4">
      <c r="A36" s="79"/>
      <c r="B36" s="263"/>
      <c r="C36" s="261" t="s">
        <v>47</v>
      </c>
      <c r="D36" s="150"/>
    </row>
    <row r="37" ht="18" customHeight="1" spans="1:4">
      <c r="A37" s="264" t="s">
        <v>133</v>
      </c>
      <c r="B37" s="265">
        <f>B6</f>
        <v>20190482.38</v>
      </c>
      <c r="C37" s="266" t="s">
        <v>54</v>
      </c>
      <c r="D37" s="265">
        <f>D6</f>
        <v>20190482.38</v>
      </c>
    </row>
  </sheetData>
  <mergeCells count="8">
    <mergeCell ref="A1:D1"/>
    <mergeCell ref="A2:B2"/>
    <mergeCell ref="A3:B3"/>
    <mergeCell ref="C3:D3"/>
    <mergeCell ref="A4:A5"/>
    <mergeCell ref="B4:B5"/>
    <mergeCell ref="C4:C5"/>
    <mergeCell ref="D4:D5"/>
  </mergeCells>
  <printOptions horizontalCentered="1"/>
  <pageMargins left="0.8" right="0.8" top="0.6" bottom="0.6" header="0" footer="0"/>
  <pageSetup paperSize="9" scale="79" orientation="landscape" useFirstPageNumber="1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I28"/>
  <sheetViews>
    <sheetView workbookViewId="0">
      <selection activeCell="C13" sqref="C13"/>
    </sheetView>
  </sheetViews>
  <sheetFormatPr defaultColWidth="9.13888888888889" defaultRowHeight="14.25" customHeight="1"/>
  <cols>
    <col min="1" max="1" width="17" style="162" customWidth="1"/>
    <col min="2" max="2" width="44" style="162" customWidth="1"/>
    <col min="3" max="3" width="24.287037037037" style="84" customWidth="1"/>
    <col min="4" max="4" width="16.5740740740741" style="84" customWidth="1"/>
    <col min="5" max="7" width="24.287037037037" style="84" customWidth="1"/>
    <col min="8" max="8" width="9.13888888888889" style="84" customWidth="1"/>
    <col min="9" max="9" width="15.287037037037" style="84" customWidth="1"/>
    <col min="10" max="16384" width="9.13888888888889" style="84"/>
  </cols>
  <sheetData>
    <row r="1" ht="45" customHeight="1" spans="1:7">
      <c r="A1" s="73" t="s">
        <v>134</v>
      </c>
      <c r="B1" s="73"/>
      <c r="C1" s="73"/>
      <c r="D1" s="73"/>
      <c r="E1" s="73"/>
      <c r="F1" s="73"/>
      <c r="G1" s="73"/>
    </row>
    <row r="2" ht="18" customHeight="1" spans="1:7">
      <c r="A2" s="8" t="s">
        <v>1</v>
      </c>
      <c r="F2" s="169"/>
      <c r="G2" s="170" t="s">
        <v>2</v>
      </c>
    </row>
    <row r="3" ht="18" customHeight="1" spans="1:7">
      <c r="A3" s="252" t="s">
        <v>135</v>
      </c>
      <c r="B3" s="253"/>
      <c r="C3" s="229" t="s">
        <v>59</v>
      </c>
      <c r="D3" s="227" t="s">
        <v>78</v>
      </c>
      <c r="E3" s="91"/>
      <c r="F3" s="172"/>
      <c r="G3" s="216" t="s">
        <v>79</v>
      </c>
    </row>
    <row r="4" ht="18" customHeight="1" spans="1:7">
      <c r="A4" s="174" t="s">
        <v>75</v>
      </c>
      <c r="B4" s="174" t="s">
        <v>76</v>
      </c>
      <c r="C4" s="93"/>
      <c r="D4" s="68" t="s">
        <v>61</v>
      </c>
      <c r="E4" s="68" t="s">
        <v>136</v>
      </c>
      <c r="F4" s="68" t="s">
        <v>137</v>
      </c>
      <c r="G4" s="218"/>
    </row>
    <row r="5" ht="18" customHeight="1" spans="1:7">
      <c r="A5" s="174" t="s">
        <v>138</v>
      </c>
      <c r="B5" s="174" t="s">
        <v>139</v>
      </c>
      <c r="C5" s="174" t="s">
        <v>140</v>
      </c>
      <c r="D5" s="68"/>
      <c r="E5" s="174" t="s">
        <v>141</v>
      </c>
      <c r="F5" s="174" t="s">
        <v>142</v>
      </c>
      <c r="G5" s="174" t="s">
        <v>143</v>
      </c>
    </row>
    <row r="6" ht="18" customHeight="1" spans="1:9">
      <c r="A6" s="254" t="s">
        <v>85</v>
      </c>
      <c r="B6" s="254" t="s">
        <v>86</v>
      </c>
      <c r="C6" s="255">
        <f>C7+C11</f>
        <v>7432143.44</v>
      </c>
      <c r="D6" s="255">
        <f t="shared" ref="D6:F6" si="0">D7+D11</f>
        <v>7432143.44</v>
      </c>
      <c r="E6" s="255">
        <f t="shared" si="0"/>
        <v>7357143.44</v>
      </c>
      <c r="F6" s="255">
        <f t="shared" si="0"/>
        <v>75000</v>
      </c>
      <c r="G6" s="222"/>
      <c r="I6" s="256"/>
    </row>
    <row r="7" ht="18" customHeight="1" spans="1:9">
      <c r="A7" s="254" t="s">
        <v>88</v>
      </c>
      <c r="B7" s="254" t="s">
        <v>89</v>
      </c>
      <c r="C7" s="255">
        <f>C8+C9+C10</f>
        <v>7408468.03</v>
      </c>
      <c r="D7" s="255">
        <f t="shared" ref="D7:F7" si="1">D8+D9+D10</f>
        <v>7408468.03</v>
      </c>
      <c r="E7" s="255">
        <f t="shared" si="1"/>
        <v>7333468.03</v>
      </c>
      <c r="F7" s="255">
        <f t="shared" si="1"/>
        <v>75000</v>
      </c>
      <c r="G7" s="222"/>
      <c r="I7" s="256"/>
    </row>
    <row r="8" ht="18" customHeight="1" spans="1:7">
      <c r="A8" s="254" t="s">
        <v>90</v>
      </c>
      <c r="B8" s="254" t="s">
        <v>91</v>
      </c>
      <c r="C8" s="255">
        <v>4826888.64</v>
      </c>
      <c r="D8" s="255">
        <v>4826888.64</v>
      </c>
      <c r="E8" s="255">
        <v>4751888.64</v>
      </c>
      <c r="F8" s="255">
        <v>75000</v>
      </c>
      <c r="G8" s="222"/>
    </row>
    <row r="9" ht="18" customHeight="1" spans="1:7">
      <c r="A9" s="254" t="s">
        <v>92</v>
      </c>
      <c r="B9" s="254" t="s">
        <v>93</v>
      </c>
      <c r="C9" s="255">
        <v>1697254.41</v>
      </c>
      <c r="D9" s="255">
        <v>1697254.41</v>
      </c>
      <c r="E9" s="255">
        <v>1697254.41</v>
      </c>
      <c r="F9" s="255"/>
      <c r="G9" s="222"/>
    </row>
    <row r="10" ht="18" customHeight="1" spans="1:7">
      <c r="A10" s="254" t="s">
        <v>94</v>
      </c>
      <c r="B10" s="254" t="s">
        <v>95</v>
      </c>
      <c r="C10" s="255">
        <v>884324.98</v>
      </c>
      <c r="D10" s="255">
        <v>884324.98</v>
      </c>
      <c r="E10" s="255">
        <v>884324.98</v>
      </c>
      <c r="F10" s="255"/>
      <c r="G10" s="222"/>
    </row>
    <row r="11" ht="18" customHeight="1" spans="1:7">
      <c r="A11" s="254" t="s">
        <v>96</v>
      </c>
      <c r="B11" s="254" t="s">
        <v>97</v>
      </c>
      <c r="C11" s="255">
        <v>23675.41</v>
      </c>
      <c r="D11" s="255">
        <v>23675.41</v>
      </c>
      <c r="E11" s="255">
        <v>23675.41</v>
      </c>
      <c r="F11" s="255"/>
      <c r="G11" s="222"/>
    </row>
    <row r="12" ht="18" customHeight="1" spans="1:7">
      <c r="A12" s="254" t="s">
        <v>98</v>
      </c>
      <c r="B12" s="254" t="s">
        <v>99</v>
      </c>
      <c r="C12" s="255">
        <v>23675.41</v>
      </c>
      <c r="D12" s="255">
        <v>23675.41</v>
      </c>
      <c r="E12" s="255">
        <v>23675.41</v>
      </c>
      <c r="F12" s="255"/>
      <c r="G12" s="222"/>
    </row>
    <row r="13" ht="18" customHeight="1" spans="1:7">
      <c r="A13" s="254" t="s">
        <v>100</v>
      </c>
      <c r="B13" s="254" t="s">
        <v>101</v>
      </c>
      <c r="C13" s="255">
        <v>11763606.14</v>
      </c>
      <c r="D13" s="255">
        <v>11763606.14</v>
      </c>
      <c r="E13" s="255">
        <v>11155433.34</v>
      </c>
      <c r="F13" s="255">
        <v>608172.8</v>
      </c>
      <c r="G13" s="222"/>
    </row>
    <row r="14" ht="18" customHeight="1" spans="1:7">
      <c r="A14" s="254" t="s">
        <v>102</v>
      </c>
      <c r="B14" s="254" t="s">
        <v>103</v>
      </c>
      <c r="C14" s="255">
        <v>9675641.66</v>
      </c>
      <c r="D14" s="255">
        <v>9675641.66</v>
      </c>
      <c r="E14" s="255">
        <v>9116655</v>
      </c>
      <c r="F14" s="255">
        <v>558986.66</v>
      </c>
      <c r="G14" s="222"/>
    </row>
    <row r="15" ht="18" customHeight="1" spans="1:7">
      <c r="A15" s="254" t="s">
        <v>104</v>
      </c>
      <c r="B15" s="254" t="s">
        <v>105</v>
      </c>
      <c r="C15" s="255">
        <v>9675641.66</v>
      </c>
      <c r="D15" s="255">
        <v>9675641.66</v>
      </c>
      <c r="E15" s="255">
        <v>9116655</v>
      </c>
      <c r="F15" s="255">
        <v>558986.66</v>
      </c>
      <c r="G15" s="222"/>
    </row>
    <row r="16" ht="18" customHeight="1" spans="1:7">
      <c r="A16" s="254" t="s">
        <v>106</v>
      </c>
      <c r="B16" s="254" t="s">
        <v>107</v>
      </c>
      <c r="C16" s="255">
        <v>845036.43</v>
      </c>
      <c r="D16" s="255">
        <v>845036.43</v>
      </c>
      <c r="E16" s="255">
        <v>795850.29</v>
      </c>
      <c r="F16" s="255">
        <v>49186.14</v>
      </c>
      <c r="G16" s="222"/>
    </row>
    <row r="17" ht="18" customHeight="1" spans="1:7">
      <c r="A17" s="254" t="s">
        <v>108</v>
      </c>
      <c r="B17" s="254" t="s">
        <v>109</v>
      </c>
      <c r="C17" s="255">
        <v>845036.43</v>
      </c>
      <c r="D17" s="255">
        <v>845036.43</v>
      </c>
      <c r="E17" s="255">
        <v>795850.29</v>
      </c>
      <c r="F17" s="255">
        <v>49186.14</v>
      </c>
      <c r="G17" s="222"/>
    </row>
    <row r="18" ht="18" customHeight="1" spans="1:7">
      <c r="A18" s="254" t="s">
        <v>110</v>
      </c>
      <c r="B18" s="254" t="s">
        <v>111</v>
      </c>
      <c r="C18" s="255">
        <v>1242928.05</v>
      </c>
      <c r="D18" s="255">
        <v>1242928.05</v>
      </c>
      <c r="E18" s="255">
        <v>1242928.05</v>
      </c>
      <c r="F18" s="255"/>
      <c r="G18" s="222"/>
    </row>
    <row r="19" ht="18" customHeight="1" spans="1:7">
      <c r="A19" s="254" t="s">
        <v>112</v>
      </c>
      <c r="B19" s="254" t="s">
        <v>113</v>
      </c>
      <c r="C19" s="255">
        <v>563681.92</v>
      </c>
      <c r="D19" s="255">
        <v>563681.92</v>
      </c>
      <c r="E19" s="255">
        <v>563681.92</v>
      </c>
      <c r="F19" s="255"/>
      <c r="G19" s="222"/>
    </row>
    <row r="20" ht="18" customHeight="1" spans="1:7">
      <c r="A20" s="254" t="s">
        <v>114</v>
      </c>
      <c r="B20" s="254" t="s">
        <v>115</v>
      </c>
      <c r="C20" s="255">
        <v>624906.13</v>
      </c>
      <c r="D20" s="255">
        <v>624906.13</v>
      </c>
      <c r="E20" s="255">
        <v>624906.13</v>
      </c>
      <c r="F20" s="255"/>
      <c r="G20" s="222"/>
    </row>
    <row r="21" ht="18" customHeight="1" spans="1:7">
      <c r="A21" s="254" t="s">
        <v>116</v>
      </c>
      <c r="B21" s="254" t="s">
        <v>117</v>
      </c>
      <c r="C21" s="255">
        <v>54340</v>
      </c>
      <c r="D21" s="255">
        <v>54340</v>
      </c>
      <c r="E21" s="255">
        <v>54340</v>
      </c>
      <c r="F21" s="255"/>
      <c r="G21" s="222"/>
    </row>
    <row r="22" ht="18" customHeight="1" spans="1:7">
      <c r="A22" s="254" t="s">
        <v>118</v>
      </c>
      <c r="B22" s="254" t="s">
        <v>119</v>
      </c>
      <c r="C22" s="255">
        <v>994732.8</v>
      </c>
      <c r="D22" s="255">
        <v>994732.8</v>
      </c>
      <c r="E22" s="255">
        <v>994732.8</v>
      </c>
      <c r="F22" s="255"/>
      <c r="G22" s="222"/>
    </row>
    <row r="23" ht="18" customHeight="1" spans="1:7">
      <c r="A23" s="254" t="s">
        <v>120</v>
      </c>
      <c r="B23" s="254" t="s">
        <v>121</v>
      </c>
      <c r="C23" s="255">
        <v>994732.8</v>
      </c>
      <c r="D23" s="255">
        <v>994732.8</v>
      </c>
      <c r="E23" s="255">
        <v>994732.8</v>
      </c>
      <c r="F23" s="255"/>
      <c r="G23" s="222"/>
    </row>
    <row r="24" ht="18" customHeight="1" spans="1:7">
      <c r="A24" s="254" t="s">
        <v>122</v>
      </c>
      <c r="B24" s="254" t="s">
        <v>123</v>
      </c>
      <c r="C24" s="255">
        <v>994732.8</v>
      </c>
      <c r="D24" s="255">
        <v>994732.8</v>
      </c>
      <c r="E24" s="255">
        <v>994732.8</v>
      </c>
      <c r="F24" s="255"/>
      <c r="G24" s="222"/>
    </row>
    <row r="25" ht="18" customHeight="1" spans="1:7">
      <c r="A25" s="175" t="s">
        <v>124</v>
      </c>
      <c r="B25" s="177" t="s">
        <v>124</v>
      </c>
      <c r="C25" s="220">
        <f>C6+C13+C22</f>
        <v>20190482.38</v>
      </c>
      <c r="D25" s="220">
        <f t="shared" ref="D25:F25" si="2">D6+D13+D22</f>
        <v>20190482.38</v>
      </c>
      <c r="E25" s="220">
        <f t="shared" si="2"/>
        <v>19507309.58</v>
      </c>
      <c r="F25" s="220">
        <f t="shared" si="2"/>
        <v>683172.8</v>
      </c>
      <c r="G25" s="220"/>
    </row>
    <row r="27" customHeight="1" spans="5:5">
      <c r="E27" s="256"/>
    </row>
    <row r="28" customHeight="1" spans="6:6">
      <c r="F28" s="256"/>
    </row>
  </sheetData>
  <mergeCells count="7">
    <mergeCell ref="A1:G1"/>
    <mergeCell ref="A2:E2"/>
    <mergeCell ref="A3:B3"/>
    <mergeCell ref="D3:F3"/>
    <mergeCell ref="A25:B25"/>
    <mergeCell ref="C3:C4"/>
    <mergeCell ref="G3:G4"/>
  </mergeCells>
  <printOptions horizontalCentered="1"/>
  <pageMargins left="0.308333333333333" right="0.308333333333333" top="0.466666666666667" bottom="0.466666666666667" header="0.4" footer="0.4"/>
  <pageSetup paperSize="9" scale="86" fitToHeight="100" orientation="landscape" useFirstPageNumber="1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6"/>
  <sheetViews>
    <sheetView workbookViewId="0">
      <selection activeCell="G3" sqref="$A3:$XFD6"/>
    </sheetView>
  </sheetViews>
  <sheetFormatPr defaultColWidth="9.13888888888889" defaultRowHeight="14.25" customHeight="1" outlineLevelRow="5" outlineLevelCol="5"/>
  <cols>
    <col min="1" max="2" width="20.712962962963" style="243" customWidth="1"/>
    <col min="3" max="3" width="20.712962962963" style="244" customWidth="1"/>
    <col min="4" max="6" width="20.712962962963" style="245" customWidth="1"/>
    <col min="7" max="7" width="9.13888888888889" style="84" customWidth="1"/>
    <col min="8" max="16384" width="9.13888888888889" style="84"/>
  </cols>
  <sheetData>
    <row r="1" ht="45" customHeight="1" spans="1:6">
      <c r="A1" s="246" t="s">
        <v>144</v>
      </c>
      <c r="B1" s="247"/>
      <c r="C1" s="247"/>
      <c r="D1" s="247"/>
      <c r="E1" s="247"/>
      <c r="F1" s="247"/>
    </row>
    <row r="2" ht="15.75" customHeight="1" spans="1:6">
      <c r="A2" s="8" t="s">
        <v>1</v>
      </c>
      <c r="B2" s="248"/>
      <c r="C2" s="88"/>
      <c r="D2" s="84"/>
      <c r="E2" s="84"/>
      <c r="F2" s="249" t="s">
        <v>145</v>
      </c>
    </row>
    <row r="3" s="242" customFormat="1" ht="18" customHeight="1" spans="1:6">
      <c r="A3" s="59" t="s">
        <v>146</v>
      </c>
      <c r="B3" s="89" t="s">
        <v>147</v>
      </c>
      <c r="C3" s="90" t="s">
        <v>148</v>
      </c>
      <c r="D3" s="91"/>
      <c r="E3" s="172"/>
      <c r="F3" s="89" t="s">
        <v>149</v>
      </c>
    </row>
    <row r="4" s="242" customFormat="1" ht="18" customHeight="1" spans="1:6">
      <c r="A4" s="63"/>
      <c r="B4" s="93"/>
      <c r="C4" s="68" t="s">
        <v>61</v>
      </c>
      <c r="D4" s="68" t="s">
        <v>150</v>
      </c>
      <c r="E4" s="68" t="s">
        <v>151</v>
      </c>
      <c r="F4" s="93"/>
    </row>
    <row r="5" s="242" customFormat="1" ht="18" customHeight="1" spans="1:6">
      <c r="A5" s="65">
        <v>1</v>
      </c>
      <c r="B5" s="65">
        <v>2</v>
      </c>
      <c r="C5" s="250">
        <v>3</v>
      </c>
      <c r="D5" s="65">
        <v>4</v>
      </c>
      <c r="E5" s="65">
        <v>5</v>
      </c>
      <c r="F5" s="65">
        <v>6</v>
      </c>
    </row>
    <row r="6" ht="18" customHeight="1" spans="1:6">
      <c r="A6" s="21">
        <v>50000</v>
      </c>
      <c r="B6" s="21"/>
      <c r="C6" s="251">
        <v>50000</v>
      </c>
      <c r="D6" s="21"/>
      <c r="E6" s="21">
        <v>50000</v>
      </c>
      <c r="F6" s="21"/>
    </row>
  </sheetData>
  <mergeCells count="6">
    <mergeCell ref="A1:F1"/>
    <mergeCell ref="A2:D2"/>
    <mergeCell ref="C3:E3"/>
    <mergeCell ref="A3:A4"/>
    <mergeCell ref="B3:B4"/>
    <mergeCell ref="F3:F4"/>
  </mergeCells>
  <printOptions horizontalCentered="1"/>
  <pageMargins left="0.308333333333333" right="0.308333333333333" top="0.466666666666667" bottom="0.466666666666667" header="0.408333333333333" footer="0.408333333333333"/>
  <pageSetup paperSize="9" fitToHeight="100" orientation="landscape" useFirstPageNumber="1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X49"/>
  <sheetViews>
    <sheetView zoomScale="71" zoomScaleNormal="71" workbookViewId="0">
      <selection activeCell="M9" sqref="M9:M48"/>
    </sheetView>
  </sheetViews>
  <sheetFormatPr defaultColWidth="9.13888888888889" defaultRowHeight="14.25" customHeight="1"/>
  <cols>
    <col min="1" max="1" width="32.8518518518519" style="84" customWidth="1"/>
    <col min="2" max="2" width="20.712962962963" style="84" customWidth="1"/>
    <col min="3" max="3" width="36.5740740740741" style="84" customWidth="1"/>
    <col min="4" max="4" width="10.1388888888889" style="84" customWidth="1"/>
    <col min="5" max="5" width="17.5740740740741" style="84" customWidth="1"/>
    <col min="6" max="6" width="10.287037037037" style="84" customWidth="1"/>
    <col min="7" max="7" width="25.1388888888889" style="84" customWidth="1"/>
    <col min="8" max="8" width="13.287037037037" style="84" customWidth="1"/>
    <col min="9" max="9" width="12.8518518518519" style="84" customWidth="1"/>
    <col min="10" max="10" width="15.4259259259259" style="84" customWidth="1"/>
    <col min="11" max="11" width="10.712962962963" style="84" customWidth="1"/>
    <col min="12" max="12" width="11.1388888888889" style="84" customWidth="1"/>
    <col min="13" max="13" width="12.5740740740741" style="84" customWidth="1"/>
    <col min="14" max="14" width="11.1388888888889" style="84" customWidth="1"/>
    <col min="15" max="17" width="9.13888888888889" style="84" customWidth="1"/>
    <col min="18" max="18" width="12.1388888888889" style="84" customWidth="1"/>
    <col min="19" max="21" width="12.287037037037" style="84" customWidth="1"/>
    <col min="22" max="22" width="12.712962962963" style="84" customWidth="1"/>
    <col min="23" max="24" width="11.1388888888889" style="84" customWidth="1"/>
    <col min="25" max="25" width="9.13888888888889" style="84" customWidth="1"/>
    <col min="26" max="16384" width="9.13888888888889" style="84"/>
  </cols>
  <sheetData>
    <row r="1" ht="45" customHeight="1" spans="1:24">
      <c r="A1" s="224" t="s">
        <v>152</v>
      </c>
      <c r="B1" s="102"/>
      <c r="C1" s="102"/>
      <c r="D1" s="102"/>
      <c r="E1" s="102"/>
      <c r="F1" s="102"/>
      <c r="G1" s="102"/>
      <c r="H1" s="102"/>
      <c r="I1" s="102"/>
      <c r="J1" s="54"/>
      <c r="K1" s="102"/>
      <c r="L1" s="102"/>
      <c r="M1" s="102"/>
      <c r="N1" s="102"/>
      <c r="O1" s="54"/>
      <c r="P1" s="54"/>
      <c r="Q1" s="54"/>
      <c r="R1" s="102"/>
      <c r="S1" s="102"/>
      <c r="T1" s="102"/>
      <c r="U1" s="102"/>
      <c r="V1" s="102"/>
      <c r="W1" s="102"/>
      <c r="X1" s="102"/>
    </row>
    <row r="2" ht="18.75" customHeight="1" spans="1:24">
      <c r="A2" s="8" t="s">
        <v>1</v>
      </c>
      <c r="B2" s="225"/>
      <c r="C2" s="225"/>
      <c r="D2" s="225"/>
      <c r="E2" s="225"/>
      <c r="F2" s="225"/>
      <c r="G2" s="225"/>
      <c r="H2" s="226"/>
      <c r="I2" s="226"/>
      <c r="J2" s="214"/>
      <c r="K2" s="226"/>
      <c r="L2" s="226"/>
      <c r="M2" s="226"/>
      <c r="N2" s="226"/>
      <c r="O2" s="214"/>
      <c r="P2" s="214"/>
      <c r="Q2" s="214"/>
      <c r="R2" s="226"/>
      <c r="V2" s="239"/>
      <c r="X2" s="104" t="s">
        <v>145</v>
      </c>
    </row>
    <row r="3" ht="18" customHeight="1" spans="1:24">
      <c r="A3" s="204" t="s">
        <v>153</v>
      </c>
      <c r="B3" s="204" t="s">
        <v>154</v>
      </c>
      <c r="C3" s="204" t="s">
        <v>155</v>
      </c>
      <c r="D3" s="204" t="s">
        <v>156</v>
      </c>
      <c r="E3" s="204" t="s">
        <v>157</v>
      </c>
      <c r="F3" s="204" t="s">
        <v>158</v>
      </c>
      <c r="G3" s="204" t="s">
        <v>159</v>
      </c>
      <c r="H3" s="227" t="s">
        <v>160</v>
      </c>
      <c r="I3" s="235" t="s">
        <v>160</v>
      </c>
      <c r="J3" s="91"/>
      <c r="K3" s="235"/>
      <c r="L3" s="235"/>
      <c r="M3" s="235"/>
      <c r="N3" s="235"/>
      <c r="O3" s="91"/>
      <c r="P3" s="91"/>
      <c r="Q3" s="91"/>
      <c r="R3" s="240" t="s">
        <v>65</v>
      </c>
      <c r="S3" s="235" t="s">
        <v>66</v>
      </c>
      <c r="T3" s="235"/>
      <c r="U3" s="235"/>
      <c r="V3" s="235"/>
      <c r="W3" s="235"/>
      <c r="X3" s="236"/>
    </row>
    <row r="4" ht="18" customHeight="1" spans="1:24">
      <c r="A4" s="205"/>
      <c r="B4" s="228"/>
      <c r="C4" s="205"/>
      <c r="D4" s="205"/>
      <c r="E4" s="205"/>
      <c r="F4" s="205"/>
      <c r="G4" s="205"/>
      <c r="H4" s="229" t="s">
        <v>161</v>
      </c>
      <c r="I4" s="227" t="s">
        <v>62</v>
      </c>
      <c r="J4" s="91"/>
      <c r="K4" s="235"/>
      <c r="L4" s="235"/>
      <c r="M4" s="235"/>
      <c r="N4" s="236"/>
      <c r="O4" s="90" t="s">
        <v>162</v>
      </c>
      <c r="P4" s="91"/>
      <c r="Q4" s="172"/>
      <c r="R4" s="204" t="s">
        <v>65</v>
      </c>
      <c r="S4" s="227" t="s">
        <v>66</v>
      </c>
      <c r="T4" s="240" t="s">
        <v>67</v>
      </c>
      <c r="U4" s="235" t="s">
        <v>66</v>
      </c>
      <c r="V4" s="240" t="s">
        <v>69</v>
      </c>
      <c r="W4" s="240" t="s">
        <v>70</v>
      </c>
      <c r="X4" s="238" t="s">
        <v>71</v>
      </c>
    </row>
    <row r="5" customHeight="1" spans="1:24">
      <c r="A5" s="94"/>
      <c r="B5" s="94"/>
      <c r="C5" s="94"/>
      <c r="D5" s="94"/>
      <c r="E5" s="94"/>
      <c r="F5" s="94"/>
      <c r="G5" s="94"/>
      <c r="H5" s="94"/>
      <c r="I5" s="237" t="s">
        <v>163</v>
      </c>
      <c r="J5" s="238" t="s">
        <v>164</v>
      </c>
      <c r="K5" s="204" t="s">
        <v>165</v>
      </c>
      <c r="L5" s="204" t="s">
        <v>166</v>
      </c>
      <c r="M5" s="204" t="s">
        <v>167</v>
      </c>
      <c r="N5" s="204" t="s">
        <v>168</v>
      </c>
      <c r="O5" s="204" t="s">
        <v>62</v>
      </c>
      <c r="P5" s="204" t="s">
        <v>63</v>
      </c>
      <c r="Q5" s="204" t="s">
        <v>64</v>
      </c>
      <c r="R5" s="94"/>
      <c r="S5" s="204" t="s">
        <v>61</v>
      </c>
      <c r="T5" s="204" t="s">
        <v>67</v>
      </c>
      <c r="U5" s="204" t="s">
        <v>169</v>
      </c>
      <c r="V5" s="204" t="s">
        <v>69</v>
      </c>
      <c r="W5" s="204" t="s">
        <v>70</v>
      </c>
      <c r="X5" s="204" t="s">
        <v>71</v>
      </c>
    </row>
    <row r="6" ht="37.5" customHeight="1" spans="1:24">
      <c r="A6" s="15"/>
      <c r="B6" s="15"/>
      <c r="C6" s="15"/>
      <c r="D6" s="15"/>
      <c r="E6" s="15"/>
      <c r="F6" s="15"/>
      <c r="G6" s="15"/>
      <c r="H6" s="15"/>
      <c r="I6" s="78" t="s">
        <v>61</v>
      </c>
      <c r="J6" s="78" t="s">
        <v>170</v>
      </c>
      <c r="K6" s="207" t="s">
        <v>164</v>
      </c>
      <c r="L6" s="207" t="s">
        <v>166</v>
      </c>
      <c r="M6" s="207" t="s">
        <v>167</v>
      </c>
      <c r="N6" s="207" t="s">
        <v>168</v>
      </c>
      <c r="O6" s="207" t="s">
        <v>166</v>
      </c>
      <c r="P6" s="207" t="s">
        <v>167</v>
      </c>
      <c r="Q6" s="207" t="s">
        <v>168</v>
      </c>
      <c r="R6" s="207" t="s">
        <v>65</v>
      </c>
      <c r="S6" s="207" t="s">
        <v>61</v>
      </c>
      <c r="T6" s="207" t="s">
        <v>67</v>
      </c>
      <c r="U6" s="207" t="s">
        <v>169</v>
      </c>
      <c r="V6" s="207" t="s">
        <v>69</v>
      </c>
      <c r="W6" s="207" t="s">
        <v>70</v>
      </c>
      <c r="X6" s="207" t="s">
        <v>71</v>
      </c>
    </row>
    <row r="7" ht="18" customHeight="1" spans="1:24">
      <c r="A7" s="230">
        <v>1</v>
      </c>
      <c r="B7" s="230">
        <v>2</v>
      </c>
      <c r="C7" s="230">
        <v>3</v>
      </c>
      <c r="D7" s="230">
        <v>4</v>
      </c>
      <c r="E7" s="230">
        <v>5</v>
      </c>
      <c r="F7" s="230">
        <v>6</v>
      </c>
      <c r="G7" s="230">
        <v>7</v>
      </c>
      <c r="H7" s="230">
        <v>8</v>
      </c>
      <c r="I7" s="230">
        <v>9</v>
      </c>
      <c r="J7" s="230">
        <v>10</v>
      </c>
      <c r="K7" s="230">
        <v>11</v>
      </c>
      <c r="L7" s="230">
        <v>12</v>
      </c>
      <c r="M7" s="230">
        <v>13</v>
      </c>
      <c r="N7" s="230">
        <v>14</v>
      </c>
      <c r="O7" s="230">
        <v>15</v>
      </c>
      <c r="P7" s="230">
        <v>16</v>
      </c>
      <c r="Q7" s="230">
        <v>17</v>
      </c>
      <c r="R7" s="230">
        <v>18</v>
      </c>
      <c r="S7" s="230">
        <v>19</v>
      </c>
      <c r="T7" s="230">
        <v>20</v>
      </c>
      <c r="U7" s="230">
        <v>21</v>
      </c>
      <c r="V7" s="230">
        <v>22</v>
      </c>
      <c r="W7" s="230">
        <v>23</v>
      </c>
      <c r="X7" s="230">
        <v>25</v>
      </c>
    </row>
    <row r="8" s="84" customFormat="1" ht="18" customHeight="1" spans="1:24">
      <c r="A8" s="231" t="s">
        <v>73</v>
      </c>
      <c r="B8" s="231"/>
      <c r="C8" s="231"/>
      <c r="D8" s="231"/>
      <c r="E8" s="231"/>
      <c r="F8" s="231"/>
      <c r="G8" s="231"/>
      <c r="H8" s="150">
        <v>20190482.38</v>
      </c>
      <c r="I8" s="150">
        <v>20190482.38</v>
      </c>
      <c r="J8" s="150"/>
      <c r="K8" s="150"/>
      <c r="L8" s="150"/>
      <c r="M8" s="150">
        <v>20190482.38</v>
      </c>
      <c r="N8" s="150"/>
      <c r="O8" s="150"/>
      <c r="P8" s="150"/>
      <c r="Q8" s="150"/>
      <c r="R8" s="150"/>
      <c r="S8" s="150"/>
      <c r="T8" s="150"/>
      <c r="U8" s="150"/>
      <c r="V8" s="150"/>
      <c r="W8" s="150"/>
      <c r="X8" s="22"/>
    </row>
    <row r="9" ht="18" customHeight="1" spans="1:24">
      <c r="A9" s="231" t="s">
        <v>171</v>
      </c>
      <c r="B9" s="231" t="s">
        <v>172</v>
      </c>
      <c r="C9" s="231" t="s">
        <v>173</v>
      </c>
      <c r="D9" s="231" t="s">
        <v>104</v>
      </c>
      <c r="E9" s="231" t="s">
        <v>174</v>
      </c>
      <c r="F9" s="231" t="s">
        <v>175</v>
      </c>
      <c r="G9" s="231" t="s">
        <v>176</v>
      </c>
      <c r="H9" s="150">
        <v>4078284</v>
      </c>
      <c r="I9" s="150">
        <v>4078284</v>
      </c>
      <c r="J9" s="150"/>
      <c r="K9" s="150"/>
      <c r="L9" s="150"/>
      <c r="M9" s="150">
        <v>4078284</v>
      </c>
      <c r="N9" s="150"/>
      <c r="O9" s="150"/>
      <c r="P9" s="150"/>
      <c r="Q9" s="150"/>
      <c r="R9" s="150"/>
      <c r="S9" s="150"/>
      <c r="T9" s="150"/>
      <c r="U9" s="150"/>
      <c r="V9" s="150"/>
      <c r="W9" s="150"/>
      <c r="X9" s="22"/>
    </row>
    <row r="10" s="84" customFormat="1" ht="18" customHeight="1" spans="1:24">
      <c r="A10" s="231" t="s">
        <v>171</v>
      </c>
      <c r="B10" s="231" t="s">
        <v>172</v>
      </c>
      <c r="C10" s="231" t="s">
        <v>173</v>
      </c>
      <c r="D10" s="231" t="s">
        <v>108</v>
      </c>
      <c r="E10" s="231" t="s">
        <v>177</v>
      </c>
      <c r="F10" s="231" t="s">
        <v>175</v>
      </c>
      <c r="G10" s="231" t="s">
        <v>176</v>
      </c>
      <c r="H10" s="150">
        <v>274356</v>
      </c>
      <c r="I10" s="150">
        <v>274356</v>
      </c>
      <c r="J10" s="150"/>
      <c r="K10" s="150"/>
      <c r="L10" s="150"/>
      <c r="M10" s="150">
        <v>274356</v>
      </c>
      <c r="N10" s="150"/>
      <c r="O10" s="150"/>
      <c r="P10" s="150"/>
      <c r="Q10" s="150"/>
      <c r="R10" s="150"/>
      <c r="S10" s="150"/>
      <c r="T10" s="150"/>
      <c r="U10" s="150"/>
      <c r="V10" s="150"/>
      <c r="W10" s="150"/>
      <c r="X10" s="22"/>
    </row>
    <row r="11" s="84" customFormat="1" ht="18" customHeight="1" spans="1:24">
      <c r="A11" s="231" t="s">
        <v>171</v>
      </c>
      <c r="B11" s="231" t="s">
        <v>172</v>
      </c>
      <c r="C11" s="231" t="s">
        <v>173</v>
      </c>
      <c r="D11" s="231" t="s">
        <v>104</v>
      </c>
      <c r="E11" s="231" t="s">
        <v>174</v>
      </c>
      <c r="F11" s="231" t="s">
        <v>178</v>
      </c>
      <c r="G11" s="231" t="s">
        <v>179</v>
      </c>
      <c r="H11" s="150">
        <v>276972</v>
      </c>
      <c r="I11" s="150">
        <v>276972</v>
      </c>
      <c r="J11" s="150"/>
      <c r="K11" s="150"/>
      <c r="L11" s="150"/>
      <c r="M11" s="150">
        <v>276972</v>
      </c>
      <c r="N11" s="150"/>
      <c r="O11" s="150"/>
      <c r="P11" s="150"/>
      <c r="Q11" s="150"/>
      <c r="R11" s="150"/>
      <c r="S11" s="150"/>
      <c r="T11" s="150"/>
      <c r="U11" s="150"/>
      <c r="V11" s="150"/>
      <c r="W11" s="150"/>
      <c r="X11" s="22"/>
    </row>
    <row r="12" s="84" customFormat="1" ht="18" customHeight="1" spans="1:24">
      <c r="A12" s="231" t="s">
        <v>171</v>
      </c>
      <c r="B12" s="231" t="s">
        <v>172</v>
      </c>
      <c r="C12" s="231" t="s">
        <v>173</v>
      </c>
      <c r="D12" s="231" t="s">
        <v>108</v>
      </c>
      <c r="E12" s="231" t="s">
        <v>177</v>
      </c>
      <c r="F12" s="231" t="s">
        <v>178</v>
      </c>
      <c r="G12" s="231" t="s">
        <v>179</v>
      </c>
      <c r="H12" s="150">
        <v>23760</v>
      </c>
      <c r="I12" s="150">
        <v>23760</v>
      </c>
      <c r="J12" s="150"/>
      <c r="K12" s="150"/>
      <c r="L12" s="150"/>
      <c r="M12" s="150">
        <v>23760</v>
      </c>
      <c r="N12" s="150"/>
      <c r="O12" s="150"/>
      <c r="P12" s="150"/>
      <c r="Q12" s="150"/>
      <c r="R12" s="150"/>
      <c r="S12" s="150"/>
      <c r="T12" s="150"/>
      <c r="U12" s="150"/>
      <c r="V12" s="150"/>
      <c r="W12" s="150"/>
      <c r="X12" s="22"/>
    </row>
    <row r="13" s="84" customFormat="1" ht="18" customHeight="1" spans="1:24">
      <c r="A13" s="231" t="s">
        <v>171</v>
      </c>
      <c r="B13" s="231" t="s">
        <v>172</v>
      </c>
      <c r="C13" s="231" t="s">
        <v>173</v>
      </c>
      <c r="D13" s="231" t="s">
        <v>104</v>
      </c>
      <c r="E13" s="231" t="s">
        <v>174</v>
      </c>
      <c r="F13" s="231" t="s">
        <v>180</v>
      </c>
      <c r="G13" s="231" t="s">
        <v>181</v>
      </c>
      <c r="H13" s="150">
        <v>339857</v>
      </c>
      <c r="I13" s="150">
        <v>339857</v>
      </c>
      <c r="J13" s="150"/>
      <c r="K13" s="150"/>
      <c r="L13" s="150"/>
      <c r="M13" s="150">
        <v>339857</v>
      </c>
      <c r="N13" s="150"/>
      <c r="O13" s="150"/>
      <c r="P13" s="150"/>
      <c r="Q13" s="150"/>
      <c r="R13" s="150"/>
      <c r="S13" s="150"/>
      <c r="T13" s="150"/>
      <c r="U13" s="150"/>
      <c r="V13" s="150"/>
      <c r="W13" s="150"/>
      <c r="X13" s="22"/>
    </row>
    <row r="14" s="84" customFormat="1" ht="18" customHeight="1" spans="1:24">
      <c r="A14" s="231" t="s">
        <v>171</v>
      </c>
      <c r="B14" s="231" t="s">
        <v>172</v>
      </c>
      <c r="C14" s="231" t="s">
        <v>173</v>
      </c>
      <c r="D14" s="231" t="s">
        <v>108</v>
      </c>
      <c r="E14" s="231" t="s">
        <v>177</v>
      </c>
      <c r="F14" s="231" t="s">
        <v>180</v>
      </c>
      <c r="G14" s="231" t="s">
        <v>181</v>
      </c>
      <c r="H14" s="150">
        <v>22863</v>
      </c>
      <c r="I14" s="150">
        <v>22863</v>
      </c>
      <c r="J14" s="150"/>
      <c r="K14" s="150"/>
      <c r="L14" s="150"/>
      <c r="M14" s="150">
        <v>22863</v>
      </c>
      <c r="N14" s="150"/>
      <c r="O14" s="150"/>
      <c r="P14" s="150"/>
      <c r="Q14" s="150"/>
      <c r="R14" s="150"/>
      <c r="S14" s="150"/>
      <c r="T14" s="150"/>
      <c r="U14" s="150"/>
      <c r="V14" s="150"/>
      <c r="W14" s="150"/>
      <c r="X14" s="22"/>
    </row>
    <row r="15" s="84" customFormat="1" ht="18" customHeight="1" spans="1:24">
      <c r="A15" s="231" t="s">
        <v>171</v>
      </c>
      <c r="B15" s="231" t="s">
        <v>182</v>
      </c>
      <c r="C15" s="231" t="s">
        <v>183</v>
      </c>
      <c r="D15" s="231" t="s">
        <v>104</v>
      </c>
      <c r="E15" s="231" t="s">
        <v>174</v>
      </c>
      <c r="F15" s="231" t="s">
        <v>180</v>
      </c>
      <c r="G15" s="231" t="s">
        <v>181</v>
      </c>
      <c r="H15" s="150">
        <v>1350000</v>
      </c>
      <c r="I15" s="150">
        <v>1350000</v>
      </c>
      <c r="J15" s="150"/>
      <c r="K15" s="150"/>
      <c r="L15" s="150"/>
      <c r="M15" s="150">
        <v>1350000</v>
      </c>
      <c r="N15" s="150"/>
      <c r="O15" s="150"/>
      <c r="P15" s="150"/>
      <c r="Q15" s="150"/>
      <c r="R15" s="150"/>
      <c r="S15" s="150"/>
      <c r="T15" s="150"/>
      <c r="U15" s="150"/>
      <c r="V15" s="150"/>
      <c r="W15" s="150"/>
      <c r="X15" s="22"/>
    </row>
    <row r="16" s="84" customFormat="1" ht="18" customHeight="1" spans="1:24">
      <c r="A16" s="231" t="s">
        <v>171</v>
      </c>
      <c r="B16" s="231" t="s">
        <v>182</v>
      </c>
      <c r="C16" s="231" t="s">
        <v>183</v>
      </c>
      <c r="D16" s="231" t="s">
        <v>108</v>
      </c>
      <c r="E16" s="231" t="s">
        <v>177</v>
      </c>
      <c r="F16" s="231" t="s">
        <v>180</v>
      </c>
      <c r="G16" s="231" t="s">
        <v>181</v>
      </c>
      <c r="H16" s="150">
        <v>162000</v>
      </c>
      <c r="I16" s="150">
        <v>162000</v>
      </c>
      <c r="J16" s="150"/>
      <c r="K16" s="150"/>
      <c r="L16" s="150"/>
      <c r="M16" s="150">
        <v>162000</v>
      </c>
      <c r="N16" s="150"/>
      <c r="O16" s="150"/>
      <c r="P16" s="150"/>
      <c r="Q16" s="150"/>
      <c r="R16" s="150"/>
      <c r="S16" s="150"/>
      <c r="T16" s="150"/>
      <c r="U16" s="150"/>
      <c r="V16" s="150"/>
      <c r="W16" s="150"/>
      <c r="X16" s="22"/>
    </row>
    <row r="17" s="84" customFormat="1" ht="18" customHeight="1" spans="1:24">
      <c r="A17" s="231" t="s">
        <v>171</v>
      </c>
      <c r="B17" s="231" t="s">
        <v>184</v>
      </c>
      <c r="C17" s="231" t="s">
        <v>185</v>
      </c>
      <c r="D17" s="231" t="s">
        <v>104</v>
      </c>
      <c r="E17" s="231" t="s">
        <v>174</v>
      </c>
      <c r="F17" s="231" t="s">
        <v>180</v>
      </c>
      <c r="G17" s="231" t="s">
        <v>181</v>
      </c>
      <c r="H17" s="150">
        <v>995880</v>
      </c>
      <c r="I17" s="150">
        <v>995880</v>
      </c>
      <c r="J17" s="150"/>
      <c r="K17" s="150"/>
      <c r="L17" s="150"/>
      <c r="M17" s="150">
        <v>995880</v>
      </c>
      <c r="N17" s="150"/>
      <c r="O17" s="150"/>
      <c r="P17" s="150"/>
      <c r="Q17" s="150"/>
      <c r="R17" s="150"/>
      <c r="S17" s="150"/>
      <c r="T17" s="150"/>
      <c r="U17" s="150"/>
      <c r="V17" s="150"/>
      <c r="W17" s="150"/>
      <c r="X17" s="22"/>
    </row>
    <row r="18" s="84" customFormat="1" ht="18" customHeight="1" spans="1:24">
      <c r="A18" s="231" t="s">
        <v>171</v>
      </c>
      <c r="B18" s="231" t="s">
        <v>184</v>
      </c>
      <c r="C18" s="231" t="s">
        <v>185</v>
      </c>
      <c r="D18" s="231" t="s">
        <v>108</v>
      </c>
      <c r="E18" s="231" t="s">
        <v>177</v>
      </c>
      <c r="F18" s="231" t="s">
        <v>180</v>
      </c>
      <c r="G18" s="231" t="s">
        <v>181</v>
      </c>
      <c r="H18" s="150">
        <v>112320</v>
      </c>
      <c r="I18" s="150">
        <v>112320</v>
      </c>
      <c r="J18" s="150"/>
      <c r="K18" s="150"/>
      <c r="L18" s="150"/>
      <c r="M18" s="150">
        <v>112320</v>
      </c>
      <c r="N18" s="150"/>
      <c r="O18" s="150"/>
      <c r="P18" s="150"/>
      <c r="Q18" s="150"/>
      <c r="R18" s="150"/>
      <c r="S18" s="150"/>
      <c r="T18" s="150"/>
      <c r="U18" s="150"/>
      <c r="V18" s="150"/>
      <c r="W18" s="150"/>
      <c r="X18" s="22"/>
    </row>
    <row r="19" s="84" customFormat="1" ht="18" customHeight="1" spans="1:24">
      <c r="A19" s="231" t="s">
        <v>171</v>
      </c>
      <c r="B19" s="231" t="s">
        <v>184</v>
      </c>
      <c r="C19" s="231" t="s">
        <v>185</v>
      </c>
      <c r="D19" s="231" t="s">
        <v>104</v>
      </c>
      <c r="E19" s="231" t="s">
        <v>174</v>
      </c>
      <c r="F19" s="231" t="s">
        <v>180</v>
      </c>
      <c r="G19" s="231" t="s">
        <v>181</v>
      </c>
      <c r="H19" s="150">
        <v>1973340</v>
      </c>
      <c r="I19" s="150">
        <v>1973340</v>
      </c>
      <c r="J19" s="150"/>
      <c r="K19" s="150"/>
      <c r="L19" s="150"/>
      <c r="M19" s="150">
        <v>1973340</v>
      </c>
      <c r="N19" s="150"/>
      <c r="O19" s="150"/>
      <c r="P19" s="150"/>
      <c r="Q19" s="150"/>
      <c r="R19" s="150"/>
      <c r="S19" s="150"/>
      <c r="T19" s="150"/>
      <c r="U19" s="150"/>
      <c r="V19" s="150"/>
      <c r="W19" s="150"/>
      <c r="X19" s="22"/>
    </row>
    <row r="20" s="84" customFormat="1" ht="18" customHeight="1" spans="1:24">
      <c r="A20" s="231" t="s">
        <v>171</v>
      </c>
      <c r="B20" s="231" t="s">
        <v>184</v>
      </c>
      <c r="C20" s="231" t="s">
        <v>185</v>
      </c>
      <c r="D20" s="231" t="s">
        <v>108</v>
      </c>
      <c r="E20" s="231" t="s">
        <v>177</v>
      </c>
      <c r="F20" s="231" t="s">
        <v>180</v>
      </c>
      <c r="G20" s="231" t="s">
        <v>181</v>
      </c>
      <c r="H20" s="150">
        <v>191808</v>
      </c>
      <c r="I20" s="150">
        <v>191808</v>
      </c>
      <c r="J20" s="150"/>
      <c r="K20" s="150"/>
      <c r="L20" s="150"/>
      <c r="M20" s="150">
        <v>191808</v>
      </c>
      <c r="N20" s="150"/>
      <c r="O20" s="150"/>
      <c r="P20" s="150"/>
      <c r="Q20" s="150"/>
      <c r="R20" s="150"/>
      <c r="S20" s="150"/>
      <c r="T20" s="150"/>
      <c r="U20" s="150"/>
      <c r="V20" s="150"/>
      <c r="W20" s="150"/>
      <c r="X20" s="22"/>
    </row>
    <row r="21" s="84" customFormat="1" ht="18" customHeight="1" spans="1:24">
      <c r="A21" s="231" t="s">
        <v>171</v>
      </c>
      <c r="B21" s="231" t="s">
        <v>186</v>
      </c>
      <c r="C21" s="231" t="s">
        <v>187</v>
      </c>
      <c r="D21" s="231" t="s">
        <v>92</v>
      </c>
      <c r="E21" s="231" t="s">
        <v>188</v>
      </c>
      <c r="F21" s="231" t="s">
        <v>189</v>
      </c>
      <c r="G21" s="231" t="s">
        <v>187</v>
      </c>
      <c r="H21" s="150">
        <v>1697254.41</v>
      </c>
      <c r="I21" s="150">
        <v>1697254.41</v>
      </c>
      <c r="J21" s="150"/>
      <c r="K21" s="150"/>
      <c r="L21" s="150"/>
      <c r="M21" s="150">
        <v>1697254.41</v>
      </c>
      <c r="N21" s="150"/>
      <c r="O21" s="150"/>
      <c r="P21" s="150"/>
      <c r="Q21" s="150"/>
      <c r="R21" s="150"/>
      <c r="S21" s="150"/>
      <c r="T21" s="150"/>
      <c r="U21" s="150"/>
      <c r="V21" s="150"/>
      <c r="W21" s="150"/>
      <c r="X21" s="22"/>
    </row>
    <row r="22" s="84" customFormat="1" ht="18" customHeight="1" spans="1:24">
      <c r="A22" s="231" t="s">
        <v>171</v>
      </c>
      <c r="B22" s="231" t="s">
        <v>190</v>
      </c>
      <c r="C22" s="231" t="s">
        <v>191</v>
      </c>
      <c r="D22" s="231" t="s">
        <v>112</v>
      </c>
      <c r="E22" s="231" t="s">
        <v>192</v>
      </c>
      <c r="F22" s="231" t="s">
        <v>193</v>
      </c>
      <c r="G22" s="231" t="s">
        <v>194</v>
      </c>
      <c r="H22" s="150">
        <v>563681.92</v>
      </c>
      <c r="I22" s="150">
        <v>563681.92</v>
      </c>
      <c r="J22" s="150"/>
      <c r="K22" s="150"/>
      <c r="L22" s="150"/>
      <c r="M22" s="150">
        <v>563681.92</v>
      </c>
      <c r="N22" s="150"/>
      <c r="O22" s="150"/>
      <c r="P22" s="150"/>
      <c r="Q22" s="150"/>
      <c r="R22" s="150"/>
      <c r="S22" s="150"/>
      <c r="T22" s="150"/>
      <c r="U22" s="150"/>
      <c r="V22" s="150"/>
      <c r="W22" s="150"/>
      <c r="X22" s="22"/>
    </row>
    <row r="23" s="84" customFormat="1" ht="18" customHeight="1" spans="1:24">
      <c r="A23" s="231" t="s">
        <v>171</v>
      </c>
      <c r="B23" s="231" t="s">
        <v>190</v>
      </c>
      <c r="C23" s="231" t="s">
        <v>191</v>
      </c>
      <c r="D23" s="231" t="s">
        <v>114</v>
      </c>
      <c r="E23" s="231" t="s">
        <v>195</v>
      </c>
      <c r="F23" s="231" t="s">
        <v>196</v>
      </c>
      <c r="G23" s="231" t="s">
        <v>197</v>
      </c>
      <c r="H23" s="150">
        <v>624906.13</v>
      </c>
      <c r="I23" s="150">
        <v>624906.13</v>
      </c>
      <c r="J23" s="150"/>
      <c r="K23" s="150"/>
      <c r="L23" s="150"/>
      <c r="M23" s="150">
        <v>624906.13</v>
      </c>
      <c r="N23" s="150"/>
      <c r="O23" s="150"/>
      <c r="P23" s="150"/>
      <c r="Q23" s="150"/>
      <c r="R23" s="150"/>
      <c r="S23" s="150"/>
      <c r="T23" s="150"/>
      <c r="U23" s="150"/>
      <c r="V23" s="150"/>
      <c r="W23" s="150"/>
      <c r="X23" s="22"/>
    </row>
    <row r="24" s="84" customFormat="1" ht="18" customHeight="1" spans="1:24">
      <c r="A24" s="231" t="s">
        <v>171</v>
      </c>
      <c r="B24" s="231" t="s">
        <v>190</v>
      </c>
      <c r="C24" s="231" t="s">
        <v>191</v>
      </c>
      <c r="D24" s="231" t="s">
        <v>116</v>
      </c>
      <c r="E24" s="231" t="s">
        <v>198</v>
      </c>
      <c r="F24" s="231" t="s">
        <v>199</v>
      </c>
      <c r="G24" s="231" t="s">
        <v>200</v>
      </c>
      <c r="H24" s="150">
        <v>54340</v>
      </c>
      <c r="I24" s="150">
        <v>54340</v>
      </c>
      <c r="J24" s="150"/>
      <c r="K24" s="150"/>
      <c r="L24" s="150"/>
      <c r="M24" s="150">
        <v>54340</v>
      </c>
      <c r="N24" s="150"/>
      <c r="O24" s="150"/>
      <c r="P24" s="150"/>
      <c r="Q24" s="150"/>
      <c r="R24" s="150"/>
      <c r="S24" s="150"/>
      <c r="T24" s="150"/>
      <c r="U24" s="150"/>
      <c r="V24" s="150"/>
      <c r="W24" s="150"/>
      <c r="X24" s="22"/>
    </row>
    <row r="25" s="84" customFormat="1" ht="18" customHeight="1" spans="1:24">
      <c r="A25" s="231" t="s">
        <v>171</v>
      </c>
      <c r="B25" s="231" t="s">
        <v>201</v>
      </c>
      <c r="C25" s="231" t="s">
        <v>202</v>
      </c>
      <c r="D25" s="231" t="s">
        <v>104</v>
      </c>
      <c r="E25" s="231" t="s">
        <v>174</v>
      </c>
      <c r="F25" s="231" t="s">
        <v>199</v>
      </c>
      <c r="G25" s="231" t="s">
        <v>200</v>
      </c>
      <c r="H25" s="150">
        <v>53650.33</v>
      </c>
      <c r="I25" s="150">
        <v>53650.33</v>
      </c>
      <c r="J25" s="150"/>
      <c r="K25" s="150"/>
      <c r="L25" s="150"/>
      <c r="M25" s="150">
        <v>53650.33</v>
      </c>
      <c r="N25" s="150"/>
      <c r="O25" s="150"/>
      <c r="P25" s="150"/>
      <c r="Q25" s="150"/>
      <c r="R25" s="150"/>
      <c r="S25" s="150"/>
      <c r="T25" s="150"/>
      <c r="U25" s="150"/>
      <c r="V25" s="150"/>
      <c r="W25" s="150"/>
      <c r="X25" s="22"/>
    </row>
    <row r="26" s="84" customFormat="1" ht="18" customHeight="1" spans="1:24">
      <c r="A26" s="231" t="s">
        <v>171</v>
      </c>
      <c r="B26" s="231" t="s">
        <v>201</v>
      </c>
      <c r="C26" s="231" t="s">
        <v>202</v>
      </c>
      <c r="D26" s="231" t="s">
        <v>108</v>
      </c>
      <c r="E26" s="231" t="s">
        <v>177</v>
      </c>
      <c r="F26" s="231" t="s">
        <v>199</v>
      </c>
      <c r="G26" s="231" t="s">
        <v>200</v>
      </c>
      <c r="H26" s="150">
        <v>4375.75</v>
      </c>
      <c r="I26" s="150">
        <v>4375.75</v>
      </c>
      <c r="J26" s="150"/>
      <c r="K26" s="150"/>
      <c r="L26" s="150"/>
      <c r="M26" s="150">
        <v>4375.75</v>
      </c>
      <c r="N26" s="150"/>
      <c r="O26" s="150"/>
      <c r="P26" s="150"/>
      <c r="Q26" s="150"/>
      <c r="R26" s="150"/>
      <c r="S26" s="150"/>
      <c r="T26" s="150"/>
      <c r="U26" s="150"/>
      <c r="V26" s="150"/>
      <c r="W26" s="150"/>
      <c r="X26" s="22"/>
    </row>
    <row r="27" s="84" customFormat="1" ht="18" customHeight="1" spans="1:24">
      <c r="A27" s="231" t="s">
        <v>171</v>
      </c>
      <c r="B27" s="231" t="s">
        <v>203</v>
      </c>
      <c r="C27" s="231" t="s">
        <v>204</v>
      </c>
      <c r="D27" s="231" t="s">
        <v>104</v>
      </c>
      <c r="E27" s="231" t="s">
        <v>174</v>
      </c>
      <c r="F27" s="231" t="s">
        <v>199</v>
      </c>
      <c r="G27" s="231" t="s">
        <v>200</v>
      </c>
      <c r="H27" s="150">
        <v>48671.67</v>
      </c>
      <c r="I27" s="150">
        <v>48671.67</v>
      </c>
      <c r="J27" s="150"/>
      <c r="K27" s="150"/>
      <c r="L27" s="150"/>
      <c r="M27" s="150">
        <v>48671.67</v>
      </c>
      <c r="N27" s="150"/>
      <c r="O27" s="150"/>
      <c r="P27" s="150"/>
      <c r="Q27" s="150"/>
      <c r="R27" s="150"/>
      <c r="S27" s="150"/>
      <c r="T27" s="150"/>
      <c r="U27" s="150"/>
      <c r="V27" s="150"/>
      <c r="W27" s="150"/>
      <c r="X27" s="22"/>
    </row>
    <row r="28" s="84" customFormat="1" ht="18" customHeight="1" spans="1:24">
      <c r="A28" s="231" t="s">
        <v>171</v>
      </c>
      <c r="B28" s="231" t="s">
        <v>203</v>
      </c>
      <c r="C28" s="231" t="s">
        <v>204</v>
      </c>
      <c r="D28" s="231" t="s">
        <v>108</v>
      </c>
      <c r="E28" s="231" t="s">
        <v>177</v>
      </c>
      <c r="F28" s="231" t="s">
        <v>199</v>
      </c>
      <c r="G28" s="231" t="s">
        <v>200</v>
      </c>
      <c r="H28" s="150">
        <v>4367.54</v>
      </c>
      <c r="I28" s="150">
        <v>4367.54</v>
      </c>
      <c r="J28" s="150"/>
      <c r="K28" s="150"/>
      <c r="L28" s="150"/>
      <c r="M28" s="150">
        <v>4367.54</v>
      </c>
      <c r="N28" s="150"/>
      <c r="O28" s="150"/>
      <c r="P28" s="150"/>
      <c r="Q28" s="150"/>
      <c r="R28" s="150"/>
      <c r="S28" s="150"/>
      <c r="T28" s="150"/>
      <c r="U28" s="150"/>
      <c r="V28" s="150"/>
      <c r="W28" s="150"/>
      <c r="X28" s="22"/>
    </row>
    <row r="29" s="84" customFormat="1" ht="18" customHeight="1" spans="1:24">
      <c r="A29" s="231" t="s">
        <v>171</v>
      </c>
      <c r="B29" s="231" t="s">
        <v>205</v>
      </c>
      <c r="C29" s="231" t="s">
        <v>206</v>
      </c>
      <c r="D29" s="231" t="s">
        <v>122</v>
      </c>
      <c r="E29" s="231" t="s">
        <v>206</v>
      </c>
      <c r="F29" s="231" t="s">
        <v>207</v>
      </c>
      <c r="G29" s="231" t="s">
        <v>206</v>
      </c>
      <c r="H29" s="150">
        <v>994732.8</v>
      </c>
      <c r="I29" s="150">
        <v>994732.8</v>
      </c>
      <c r="J29" s="150"/>
      <c r="K29" s="150"/>
      <c r="L29" s="150"/>
      <c r="M29" s="150">
        <v>994732.8</v>
      </c>
      <c r="N29" s="150"/>
      <c r="O29" s="150"/>
      <c r="P29" s="150"/>
      <c r="Q29" s="150"/>
      <c r="R29" s="150"/>
      <c r="S29" s="150"/>
      <c r="T29" s="150"/>
      <c r="U29" s="150"/>
      <c r="V29" s="150"/>
      <c r="W29" s="150"/>
      <c r="X29" s="22"/>
    </row>
    <row r="30" s="84" customFormat="1" ht="18" customHeight="1" spans="1:24">
      <c r="A30" s="231" t="s">
        <v>171</v>
      </c>
      <c r="B30" s="231" t="s">
        <v>208</v>
      </c>
      <c r="C30" s="231" t="s">
        <v>209</v>
      </c>
      <c r="D30" s="231" t="s">
        <v>104</v>
      </c>
      <c r="E30" s="231" t="s">
        <v>174</v>
      </c>
      <c r="F30" s="231" t="s">
        <v>210</v>
      </c>
      <c r="G30" s="231" t="s">
        <v>209</v>
      </c>
      <c r="H30" s="150">
        <v>153286.66</v>
      </c>
      <c r="I30" s="150">
        <v>153286.66</v>
      </c>
      <c r="J30" s="150"/>
      <c r="K30" s="150"/>
      <c r="L30" s="150"/>
      <c r="M30" s="150">
        <v>153286.66</v>
      </c>
      <c r="N30" s="150"/>
      <c r="O30" s="150"/>
      <c r="P30" s="150"/>
      <c r="Q30" s="150"/>
      <c r="R30" s="150"/>
      <c r="S30" s="150"/>
      <c r="T30" s="150"/>
      <c r="U30" s="150"/>
      <c r="V30" s="150"/>
      <c r="W30" s="150"/>
      <c r="X30" s="22"/>
    </row>
    <row r="31" s="84" customFormat="1" ht="18" customHeight="1" spans="1:24">
      <c r="A31" s="231" t="s">
        <v>171</v>
      </c>
      <c r="B31" s="231" t="s">
        <v>208</v>
      </c>
      <c r="C31" s="231" t="s">
        <v>209</v>
      </c>
      <c r="D31" s="231" t="s">
        <v>108</v>
      </c>
      <c r="E31" s="231" t="s">
        <v>177</v>
      </c>
      <c r="F31" s="231" t="s">
        <v>210</v>
      </c>
      <c r="G31" s="231" t="s">
        <v>209</v>
      </c>
      <c r="H31" s="150">
        <v>12502.14</v>
      </c>
      <c r="I31" s="150">
        <v>12502.14</v>
      </c>
      <c r="J31" s="150"/>
      <c r="K31" s="150"/>
      <c r="L31" s="150"/>
      <c r="M31" s="150">
        <v>12502.14</v>
      </c>
      <c r="N31" s="150"/>
      <c r="O31" s="150"/>
      <c r="P31" s="150"/>
      <c r="Q31" s="150"/>
      <c r="R31" s="150"/>
      <c r="S31" s="150"/>
      <c r="T31" s="150"/>
      <c r="U31" s="150"/>
      <c r="V31" s="150"/>
      <c r="W31" s="150"/>
      <c r="X31" s="22"/>
    </row>
    <row r="32" s="84" customFormat="1" ht="18" customHeight="1" spans="1:24">
      <c r="A32" s="231" t="s">
        <v>171</v>
      </c>
      <c r="B32" s="231" t="s">
        <v>211</v>
      </c>
      <c r="C32" s="231" t="s">
        <v>212</v>
      </c>
      <c r="D32" s="231" t="s">
        <v>104</v>
      </c>
      <c r="E32" s="231" t="s">
        <v>174</v>
      </c>
      <c r="F32" s="231" t="s">
        <v>213</v>
      </c>
      <c r="G32" s="231" t="s">
        <v>212</v>
      </c>
      <c r="H32" s="150">
        <v>26250</v>
      </c>
      <c r="I32" s="150">
        <v>26250</v>
      </c>
      <c r="J32" s="150"/>
      <c r="K32" s="150"/>
      <c r="L32" s="150"/>
      <c r="M32" s="150">
        <v>26250</v>
      </c>
      <c r="N32" s="150"/>
      <c r="O32" s="150"/>
      <c r="P32" s="150"/>
      <c r="Q32" s="150"/>
      <c r="R32" s="150"/>
      <c r="S32" s="150"/>
      <c r="T32" s="150"/>
      <c r="U32" s="150"/>
      <c r="V32" s="150"/>
      <c r="W32" s="150"/>
      <c r="X32" s="22"/>
    </row>
    <row r="33" s="84" customFormat="1" ht="18" customHeight="1" spans="1:24">
      <c r="A33" s="231" t="s">
        <v>171</v>
      </c>
      <c r="B33" s="231" t="s">
        <v>211</v>
      </c>
      <c r="C33" s="231" t="s">
        <v>212</v>
      </c>
      <c r="D33" s="231" t="s">
        <v>108</v>
      </c>
      <c r="E33" s="231" t="s">
        <v>177</v>
      </c>
      <c r="F33" s="231" t="s">
        <v>213</v>
      </c>
      <c r="G33" s="231" t="s">
        <v>212</v>
      </c>
      <c r="H33" s="150">
        <v>3150</v>
      </c>
      <c r="I33" s="150">
        <v>3150</v>
      </c>
      <c r="J33" s="150"/>
      <c r="K33" s="150"/>
      <c r="L33" s="150"/>
      <c r="M33" s="150">
        <v>3150</v>
      </c>
      <c r="N33" s="150"/>
      <c r="O33" s="150"/>
      <c r="P33" s="150"/>
      <c r="Q33" s="150"/>
      <c r="R33" s="150"/>
      <c r="S33" s="150"/>
      <c r="T33" s="150"/>
      <c r="U33" s="150"/>
      <c r="V33" s="150"/>
      <c r="W33" s="150"/>
      <c r="X33" s="22"/>
    </row>
    <row r="34" s="84" customFormat="1" ht="18" customHeight="1" spans="1:24">
      <c r="A34" s="231" t="s">
        <v>171</v>
      </c>
      <c r="B34" s="231" t="s">
        <v>214</v>
      </c>
      <c r="C34" s="231" t="s">
        <v>215</v>
      </c>
      <c r="D34" s="231" t="s">
        <v>104</v>
      </c>
      <c r="E34" s="231" t="s">
        <v>174</v>
      </c>
      <c r="F34" s="231" t="s">
        <v>216</v>
      </c>
      <c r="G34" s="231" t="s">
        <v>217</v>
      </c>
      <c r="H34" s="150">
        <v>50000</v>
      </c>
      <c r="I34" s="150">
        <v>50000</v>
      </c>
      <c r="J34" s="150"/>
      <c r="K34" s="150"/>
      <c r="L34" s="150"/>
      <c r="M34" s="150">
        <v>50000</v>
      </c>
      <c r="N34" s="150"/>
      <c r="O34" s="150"/>
      <c r="P34" s="150"/>
      <c r="Q34" s="150"/>
      <c r="R34" s="150"/>
      <c r="S34" s="150"/>
      <c r="T34" s="150"/>
      <c r="U34" s="150"/>
      <c r="V34" s="150"/>
      <c r="W34" s="150"/>
      <c r="X34" s="22"/>
    </row>
    <row r="35" s="84" customFormat="1" ht="18" customHeight="1" spans="1:24">
      <c r="A35" s="231" t="s">
        <v>171</v>
      </c>
      <c r="B35" s="231" t="s">
        <v>218</v>
      </c>
      <c r="C35" s="231" t="s">
        <v>219</v>
      </c>
      <c r="D35" s="231" t="s">
        <v>104</v>
      </c>
      <c r="E35" s="231" t="s">
        <v>174</v>
      </c>
      <c r="F35" s="231" t="s">
        <v>220</v>
      </c>
      <c r="G35" s="231" t="s">
        <v>221</v>
      </c>
      <c r="H35" s="150">
        <v>43450</v>
      </c>
      <c r="I35" s="150">
        <v>43450</v>
      </c>
      <c r="J35" s="150"/>
      <c r="K35" s="150"/>
      <c r="L35" s="150"/>
      <c r="M35" s="150">
        <v>43450</v>
      </c>
      <c r="N35" s="150"/>
      <c r="O35" s="150"/>
      <c r="P35" s="150"/>
      <c r="Q35" s="150"/>
      <c r="R35" s="150"/>
      <c r="S35" s="150"/>
      <c r="T35" s="150"/>
      <c r="U35" s="150"/>
      <c r="V35" s="150"/>
      <c r="W35" s="150"/>
      <c r="X35" s="22"/>
    </row>
    <row r="36" s="84" customFormat="1" ht="18" customHeight="1" spans="1:24">
      <c r="A36" s="231" t="s">
        <v>171</v>
      </c>
      <c r="B36" s="231" t="s">
        <v>218</v>
      </c>
      <c r="C36" s="231" t="s">
        <v>219</v>
      </c>
      <c r="D36" s="231" t="s">
        <v>104</v>
      </c>
      <c r="E36" s="231" t="s">
        <v>174</v>
      </c>
      <c r="F36" s="231" t="s">
        <v>222</v>
      </c>
      <c r="G36" s="231" t="s">
        <v>223</v>
      </c>
      <c r="H36" s="150">
        <v>20000</v>
      </c>
      <c r="I36" s="150">
        <v>20000</v>
      </c>
      <c r="J36" s="150"/>
      <c r="K36" s="150"/>
      <c r="L36" s="150"/>
      <c r="M36" s="150">
        <v>20000</v>
      </c>
      <c r="N36" s="150"/>
      <c r="O36" s="150"/>
      <c r="P36" s="150"/>
      <c r="Q36" s="150"/>
      <c r="R36" s="150"/>
      <c r="S36" s="150"/>
      <c r="T36" s="150"/>
      <c r="U36" s="150"/>
      <c r="V36" s="150"/>
      <c r="W36" s="150"/>
      <c r="X36" s="22"/>
    </row>
    <row r="37" s="84" customFormat="1" ht="18" customHeight="1" spans="1:24">
      <c r="A37" s="231" t="s">
        <v>171</v>
      </c>
      <c r="B37" s="231" t="s">
        <v>218</v>
      </c>
      <c r="C37" s="231" t="s">
        <v>219</v>
      </c>
      <c r="D37" s="231" t="s">
        <v>104</v>
      </c>
      <c r="E37" s="231" t="s">
        <v>174</v>
      </c>
      <c r="F37" s="231" t="s">
        <v>224</v>
      </c>
      <c r="G37" s="231" t="s">
        <v>225</v>
      </c>
      <c r="H37" s="150">
        <v>40000</v>
      </c>
      <c r="I37" s="150">
        <v>40000</v>
      </c>
      <c r="J37" s="150"/>
      <c r="K37" s="150"/>
      <c r="L37" s="150"/>
      <c r="M37" s="150">
        <v>40000</v>
      </c>
      <c r="N37" s="150"/>
      <c r="O37" s="150"/>
      <c r="P37" s="150"/>
      <c r="Q37" s="150"/>
      <c r="R37" s="150"/>
      <c r="S37" s="150"/>
      <c r="T37" s="150"/>
      <c r="U37" s="150"/>
      <c r="V37" s="150"/>
      <c r="W37" s="150"/>
      <c r="X37" s="22"/>
    </row>
    <row r="38" s="84" customFormat="1" ht="18" customHeight="1" spans="1:24">
      <c r="A38" s="231" t="s">
        <v>171</v>
      </c>
      <c r="B38" s="231" t="s">
        <v>218</v>
      </c>
      <c r="C38" s="231" t="s">
        <v>219</v>
      </c>
      <c r="D38" s="231" t="s">
        <v>104</v>
      </c>
      <c r="E38" s="231" t="s">
        <v>174</v>
      </c>
      <c r="F38" s="231" t="s">
        <v>226</v>
      </c>
      <c r="G38" s="231" t="s">
        <v>227</v>
      </c>
      <c r="H38" s="150">
        <v>36000</v>
      </c>
      <c r="I38" s="150">
        <v>36000</v>
      </c>
      <c r="J38" s="150"/>
      <c r="K38" s="150"/>
      <c r="L38" s="150"/>
      <c r="M38" s="150">
        <v>36000</v>
      </c>
      <c r="N38" s="150"/>
      <c r="O38" s="150"/>
      <c r="P38" s="150"/>
      <c r="Q38" s="150"/>
      <c r="R38" s="150"/>
      <c r="S38" s="150"/>
      <c r="T38" s="150"/>
      <c r="U38" s="150"/>
      <c r="V38" s="150"/>
      <c r="W38" s="150"/>
      <c r="X38" s="22"/>
    </row>
    <row r="39" s="84" customFormat="1" ht="18" customHeight="1" spans="1:24">
      <c r="A39" s="231" t="s">
        <v>171</v>
      </c>
      <c r="B39" s="231" t="s">
        <v>218</v>
      </c>
      <c r="C39" s="231" t="s">
        <v>219</v>
      </c>
      <c r="D39" s="231" t="s">
        <v>104</v>
      </c>
      <c r="E39" s="231" t="s">
        <v>174</v>
      </c>
      <c r="F39" s="231" t="s">
        <v>228</v>
      </c>
      <c r="G39" s="231" t="s">
        <v>229</v>
      </c>
      <c r="H39" s="150">
        <v>70000</v>
      </c>
      <c r="I39" s="150">
        <v>70000</v>
      </c>
      <c r="J39" s="150"/>
      <c r="K39" s="150"/>
      <c r="L39" s="150"/>
      <c r="M39" s="150">
        <v>70000</v>
      </c>
      <c r="N39" s="150"/>
      <c r="O39" s="150"/>
      <c r="P39" s="150"/>
      <c r="Q39" s="150"/>
      <c r="R39" s="150"/>
      <c r="S39" s="150"/>
      <c r="T39" s="150"/>
      <c r="U39" s="150"/>
      <c r="V39" s="150"/>
      <c r="W39" s="150"/>
      <c r="X39" s="22"/>
    </row>
    <row r="40" s="84" customFormat="1" ht="18" customHeight="1" spans="1:24">
      <c r="A40" s="231" t="s">
        <v>171</v>
      </c>
      <c r="B40" s="231" t="s">
        <v>218</v>
      </c>
      <c r="C40" s="231" t="s">
        <v>219</v>
      </c>
      <c r="D40" s="231" t="s">
        <v>104</v>
      </c>
      <c r="E40" s="231" t="s">
        <v>174</v>
      </c>
      <c r="F40" s="231" t="s">
        <v>230</v>
      </c>
      <c r="G40" s="231" t="s">
        <v>231</v>
      </c>
      <c r="H40" s="150">
        <v>40000</v>
      </c>
      <c r="I40" s="150">
        <v>40000</v>
      </c>
      <c r="J40" s="150"/>
      <c r="K40" s="150"/>
      <c r="L40" s="150"/>
      <c r="M40" s="150">
        <v>40000</v>
      </c>
      <c r="N40" s="150"/>
      <c r="O40" s="150"/>
      <c r="P40" s="150"/>
      <c r="Q40" s="150"/>
      <c r="R40" s="150"/>
      <c r="S40" s="150"/>
      <c r="T40" s="150"/>
      <c r="U40" s="150"/>
      <c r="V40" s="150"/>
      <c r="W40" s="150"/>
      <c r="X40" s="22"/>
    </row>
    <row r="41" s="84" customFormat="1" ht="18" customHeight="1" spans="1:24">
      <c r="A41" s="231" t="s">
        <v>171</v>
      </c>
      <c r="B41" s="231" t="s">
        <v>218</v>
      </c>
      <c r="C41" s="231" t="s">
        <v>219</v>
      </c>
      <c r="D41" s="231" t="s">
        <v>104</v>
      </c>
      <c r="E41" s="231" t="s">
        <v>174</v>
      </c>
      <c r="F41" s="231" t="s">
        <v>232</v>
      </c>
      <c r="G41" s="231" t="s">
        <v>233</v>
      </c>
      <c r="H41" s="150">
        <v>10000</v>
      </c>
      <c r="I41" s="150">
        <v>10000</v>
      </c>
      <c r="J41" s="150"/>
      <c r="K41" s="150"/>
      <c r="L41" s="150"/>
      <c r="M41" s="150">
        <v>10000</v>
      </c>
      <c r="N41" s="150"/>
      <c r="O41" s="150"/>
      <c r="P41" s="150"/>
      <c r="Q41" s="150"/>
      <c r="R41" s="150"/>
      <c r="S41" s="150"/>
      <c r="T41" s="150"/>
      <c r="U41" s="150"/>
      <c r="V41" s="150"/>
      <c r="W41" s="150"/>
      <c r="X41" s="22"/>
    </row>
    <row r="42" s="84" customFormat="1" ht="18" customHeight="1" spans="1:24">
      <c r="A42" s="231" t="s">
        <v>171</v>
      </c>
      <c r="B42" s="231" t="s">
        <v>218</v>
      </c>
      <c r="C42" s="231" t="s">
        <v>219</v>
      </c>
      <c r="D42" s="231" t="s">
        <v>104</v>
      </c>
      <c r="E42" s="231" t="s">
        <v>174</v>
      </c>
      <c r="F42" s="231" t="s">
        <v>234</v>
      </c>
      <c r="G42" s="231" t="s">
        <v>235</v>
      </c>
      <c r="H42" s="150">
        <v>20000</v>
      </c>
      <c r="I42" s="150">
        <v>20000</v>
      </c>
      <c r="J42" s="150"/>
      <c r="K42" s="150"/>
      <c r="L42" s="150"/>
      <c r="M42" s="150">
        <v>20000</v>
      </c>
      <c r="N42" s="150"/>
      <c r="O42" s="150"/>
      <c r="P42" s="150"/>
      <c r="Q42" s="150"/>
      <c r="R42" s="150"/>
      <c r="S42" s="150"/>
      <c r="T42" s="150"/>
      <c r="U42" s="150"/>
      <c r="V42" s="150"/>
      <c r="W42" s="150"/>
      <c r="X42" s="22"/>
    </row>
    <row r="43" s="84" customFormat="1" ht="18" customHeight="1" spans="1:24">
      <c r="A43" s="231" t="s">
        <v>171</v>
      </c>
      <c r="B43" s="231" t="s">
        <v>218</v>
      </c>
      <c r="C43" s="231" t="s">
        <v>219</v>
      </c>
      <c r="D43" s="231" t="s">
        <v>108</v>
      </c>
      <c r="E43" s="231" t="s">
        <v>177</v>
      </c>
      <c r="F43" s="231" t="s">
        <v>220</v>
      </c>
      <c r="G43" s="231" t="s">
        <v>221</v>
      </c>
      <c r="H43" s="150">
        <v>33534</v>
      </c>
      <c r="I43" s="150">
        <v>33534</v>
      </c>
      <c r="J43" s="150"/>
      <c r="K43" s="150"/>
      <c r="L43" s="150"/>
      <c r="M43" s="150">
        <v>33534</v>
      </c>
      <c r="N43" s="150"/>
      <c r="O43" s="150"/>
      <c r="P43" s="150"/>
      <c r="Q43" s="150"/>
      <c r="R43" s="150"/>
      <c r="S43" s="150"/>
      <c r="T43" s="150"/>
      <c r="U43" s="150"/>
      <c r="V43" s="150"/>
      <c r="W43" s="150"/>
      <c r="X43" s="22"/>
    </row>
    <row r="44" s="84" customFormat="1" ht="18" customHeight="1" spans="1:24">
      <c r="A44" s="231" t="s">
        <v>171</v>
      </c>
      <c r="B44" s="231" t="s">
        <v>236</v>
      </c>
      <c r="C44" s="231" t="s">
        <v>237</v>
      </c>
      <c r="D44" s="231" t="s">
        <v>104</v>
      </c>
      <c r="E44" s="231" t="s">
        <v>174</v>
      </c>
      <c r="F44" s="231" t="s">
        <v>238</v>
      </c>
      <c r="G44" s="231" t="s">
        <v>239</v>
      </c>
      <c r="H44" s="150">
        <v>50000</v>
      </c>
      <c r="I44" s="150">
        <v>50000</v>
      </c>
      <c r="J44" s="150"/>
      <c r="K44" s="150"/>
      <c r="L44" s="150"/>
      <c r="M44" s="150">
        <v>50000</v>
      </c>
      <c r="N44" s="150"/>
      <c r="O44" s="150"/>
      <c r="P44" s="150"/>
      <c r="Q44" s="150"/>
      <c r="R44" s="150"/>
      <c r="S44" s="150"/>
      <c r="T44" s="150"/>
      <c r="U44" s="150"/>
      <c r="V44" s="150"/>
      <c r="W44" s="150"/>
      <c r="X44" s="22"/>
    </row>
    <row r="45" s="84" customFormat="1" ht="18" customHeight="1" spans="1:24">
      <c r="A45" s="231" t="s">
        <v>171</v>
      </c>
      <c r="B45" s="231" t="s">
        <v>240</v>
      </c>
      <c r="C45" s="231" t="s">
        <v>241</v>
      </c>
      <c r="D45" s="231" t="s">
        <v>90</v>
      </c>
      <c r="E45" s="231" t="s">
        <v>242</v>
      </c>
      <c r="F45" s="231" t="s">
        <v>234</v>
      </c>
      <c r="G45" s="231" t="s">
        <v>235</v>
      </c>
      <c r="H45" s="150">
        <v>75000</v>
      </c>
      <c r="I45" s="150">
        <v>75000</v>
      </c>
      <c r="J45" s="150"/>
      <c r="K45" s="150"/>
      <c r="L45" s="150"/>
      <c r="M45" s="150">
        <v>75000</v>
      </c>
      <c r="N45" s="150"/>
      <c r="O45" s="150"/>
      <c r="P45" s="150"/>
      <c r="Q45" s="150"/>
      <c r="R45" s="150"/>
      <c r="S45" s="150"/>
      <c r="T45" s="150"/>
      <c r="U45" s="150"/>
      <c r="V45" s="150"/>
      <c r="W45" s="150"/>
      <c r="X45" s="22"/>
    </row>
    <row r="46" s="84" customFormat="1" ht="18" customHeight="1" spans="1:24">
      <c r="A46" s="231" t="s">
        <v>171</v>
      </c>
      <c r="B46" s="231" t="s">
        <v>243</v>
      </c>
      <c r="C46" s="231" t="s">
        <v>244</v>
      </c>
      <c r="D46" s="231" t="s">
        <v>90</v>
      </c>
      <c r="E46" s="231" t="s">
        <v>242</v>
      </c>
      <c r="F46" s="231" t="s">
        <v>245</v>
      </c>
      <c r="G46" s="231" t="s">
        <v>246</v>
      </c>
      <c r="H46" s="150">
        <v>4751888.64</v>
      </c>
      <c r="I46" s="150">
        <v>4751888.64</v>
      </c>
      <c r="J46" s="150"/>
      <c r="K46" s="150"/>
      <c r="L46" s="150"/>
      <c r="M46" s="150">
        <v>4751888.64</v>
      </c>
      <c r="N46" s="150"/>
      <c r="O46" s="150"/>
      <c r="P46" s="150"/>
      <c r="Q46" s="150"/>
      <c r="R46" s="150"/>
      <c r="S46" s="150"/>
      <c r="T46" s="150"/>
      <c r="U46" s="150"/>
      <c r="V46" s="150"/>
      <c r="W46" s="150"/>
      <c r="X46" s="22"/>
    </row>
    <row r="47" s="84" customFormat="1" ht="24.75" customHeight="1" spans="1:24">
      <c r="A47" s="231" t="s">
        <v>171</v>
      </c>
      <c r="B47" s="231" t="s">
        <v>247</v>
      </c>
      <c r="C47" s="231" t="s">
        <v>248</v>
      </c>
      <c r="D47" s="231" t="s">
        <v>94</v>
      </c>
      <c r="E47" s="231" t="s">
        <v>249</v>
      </c>
      <c r="F47" s="231" t="s">
        <v>250</v>
      </c>
      <c r="G47" s="231" t="s">
        <v>251</v>
      </c>
      <c r="H47" s="150">
        <v>884324.98</v>
      </c>
      <c r="I47" s="150">
        <v>884324.98</v>
      </c>
      <c r="J47" s="150"/>
      <c r="K47" s="150"/>
      <c r="L47" s="150"/>
      <c r="M47" s="150">
        <v>884324.98</v>
      </c>
      <c r="N47" s="150"/>
      <c r="O47" s="150"/>
      <c r="P47" s="150"/>
      <c r="Q47" s="150"/>
      <c r="R47" s="150"/>
      <c r="S47" s="150"/>
      <c r="T47" s="150"/>
      <c r="U47" s="150"/>
      <c r="V47" s="150"/>
      <c r="W47" s="150"/>
      <c r="X47" s="22"/>
    </row>
    <row r="48" s="84" customFormat="1" ht="18" customHeight="1" spans="1:24">
      <c r="A48" s="231" t="s">
        <v>171</v>
      </c>
      <c r="B48" s="231" t="s">
        <v>252</v>
      </c>
      <c r="C48" s="231" t="s">
        <v>253</v>
      </c>
      <c r="D48" s="231" t="s">
        <v>98</v>
      </c>
      <c r="E48" s="231" t="s">
        <v>254</v>
      </c>
      <c r="F48" s="231" t="s">
        <v>255</v>
      </c>
      <c r="G48" s="231" t="s">
        <v>256</v>
      </c>
      <c r="H48" s="150">
        <v>23675.41</v>
      </c>
      <c r="I48" s="150">
        <v>23675.41</v>
      </c>
      <c r="J48" s="150"/>
      <c r="K48" s="150"/>
      <c r="L48" s="150"/>
      <c r="M48" s="150">
        <v>23675.41</v>
      </c>
      <c r="N48" s="150"/>
      <c r="O48" s="150"/>
      <c r="P48" s="150"/>
      <c r="Q48" s="150"/>
      <c r="R48" s="150"/>
      <c r="S48" s="150"/>
      <c r="T48" s="150"/>
      <c r="U48" s="150"/>
      <c r="V48" s="150"/>
      <c r="W48" s="150"/>
      <c r="X48" s="22"/>
    </row>
    <row r="49" ht="18" customHeight="1" spans="1:24">
      <c r="A49" s="232" t="s">
        <v>124</v>
      </c>
      <c r="B49" s="233"/>
      <c r="C49" s="233"/>
      <c r="D49" s="233"/>
      <c r="E49" s="233"/>
      <c r="F49" s="233"/>
      <c r="G49" s="234"/>
      <c r="H49" s="150">
        <f>SUM(H9:H48)</f>
        <v>20190482.38</v>
      </c>
      <c r="I49" s="150">
        <f t="shared" ref="I49:M49" si="0">SUM(I9:I48)</f>
        <v>20190482.38</v>
      </c>
      <c r="J49" s="150"/>
      <c r="K49" s="150"/>
      <c r="L49" s="150"/>
      <c r="M49" s="150">
        <f t="shared" si="0"/>
        <v>20190482.38</v>
      </c>
      <c r="N49" s="150"/>
      <c r="O49" s="150"/>
      <c r="P49" s="150"/>
      <c r="Q49" s="150"/>
      <c r="R49" s="150"/>
      <c r="S49" s="150"/>
      <c r="T49" s="150"/>
      <c r="U49" s="150"/>
      <c r="V49" s="150"/>
      <c r="W49" s="150"/>
      <c r="X49" s="241"/>
    </row>
  </sheetData>
  <mergeCells count="30">
    <mergeCell ref="A1:X1"/>
    <mergeCell ref="A2:G2"/>
    <mergeCell ref="H3:X3"/>
    <mergeCell ref="I4:N4"/>
    <mergeCell ref="O4:Q4"/>
    <mergeCell ref="S4:X4"/>
    <mergeCell ref="I5:J5"/>
    <mergeCell ref="A49:G49"/>
    <mergeCell ref="A3:A6"/>
    <mergeCell ref="B3:B6"/>
    <mergeCell ref="C3:C6"/>
    <mergeCell ref="D3:D6"/>
    <mergeCell ref="E3:E6"/>
    <mergeCell ref="F3:F6"/>
    <mergeCell ref="G3:G6"/>
    <mergeCell ref="H4:H6"/>
    <mergeCell ref="K5:K6"/>
    <mergeCell ref="L5:L6"/>
    <mergeCell ref="M5:M6"/>
    <mergeCell ref="N5:N6"/>
    <mergeCell ref="O5:O6"/>
    <mergeCell ref="P5:P6"/>
    <mergeCell ref="Q5:Q6"/>
    <mergeCell ref="R4:R6"/>
    <mergeCell ref="S5:S6"/>
    <mergeCell ref="T5:T6"/>
    <mergeCell ref="U5:U6"/>
    <mergeCell ref="V5:V6"/>
    <mergeCell ref="W5:W6"/>
    <mergeCell ref="X5:X6"/>
  </mergeCells>
  <printOptions horizontalCentered="1"/>
  <pageMargins left="0.308333333333333" right="0.308333333333333" top="0.466666666666667" bottom="0.466666666666667" header="0.4" footer="0.4"/>
  <pageSetup paperSize="9" scale="39" orientation="landscape" useFirstPageNumber="1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10"/>
  <sheetViews>
    <sheetView workbookViewId="0">
      <selection activeCell="S7" sqref="S7"/>
    </sheetView>
  </sheetViews>
  <sheetFormatPr defaultColWidth="9.13888888888889" defaultRowHeight="14.25" customHeight="1"/>
  <cols>
    <col min="1" max="1" width="13.8518518518519" style="84" customWidth="1"/>
    <col min="2" max="2" width="21" style="84" customWidth="1"/>
    <col min="3" max="3" width="32.8518518518519" style="84" customWidth="1"/>
    <col min="4" max="4" width="23.8518518518519" style="84" customWidth="1"/>
    <col min="5" max="5" width="11.1388888888889" style="84" customWidth="1"/>
    <col min="6" max="6" width="17.712962962963" style="84" customWidth="1"/>
    <col min="7" max="7" width="9.85185185185185" style="84" customWidth="1"/>
    <col min="8" max="8" width="17.712962962963" style="84" customWidth="1"/>
    <col min="9" max="10" width="10.712962962963" style="84" customWidth="1"/>
    <col min="11" max="11" width="11" style="84" customWidth="1"/>
    <col min="12" max="14" width="12.287037037037" style="84" customWidth="1"/>
    <col min="15" max="15" width="12.712962962963" style="84" customWidth="1"/>
    <col min="16" max="17" width="11.1388888888889" style="84" customWidth="1"/>
    <col min="18" max="18" width="9.13888888888889" style="84" customWidth="1"/>
    <col min="19" max="19" width="10.287037037037" style="84" customWidth="1"/>
    <col min="20" max="21" width="11.8518518518519" style="84" customWidth="1"/>
    <col min="22" max="22" width="11.5740740740741" style="84" customWidth="1"/>
    <col min="23" max="23" width="10.287037037037" style="84" customWidth="1"/>
    <col min="24" max="24" width="9.13888888888889" style="84" customWidth="1"/>
    <col min="25" max="16384" width="9.13888888888889" style="84"/>
  </cols>
  <sheetData>
    <row r="1" ht="45" customHeight="1" spans="1:23">
      <c r="A1" s="73" t="s">
        <v>257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</row>
    <row r="2" ht="13.5" customHeight="1" spans="1:23">
      <c r="A2" s="8" t="s">
        <v>1</v>
      </c>
      <c r="B2" s="203"/>
      <c r="C2" s="203"/>
      <c r="D2" s="203"/>
      <c r="E2" s="203"/>
      <c r="F2" s="203"/>
      <c r="G2" s="203"/>
      <c r="H2" s="203"/>
      <c r="I2" s="214"/>
      <c r="J2" s="214"/>
      <c r="K2" s="214"/>
      <c r="L2" s="214"/>
      <c r="M2" s="214"/>
      <c r="N2" s="214"/>
      <c r="O2" s="214"/>
      <c r="P2" s="214"/>
      <c r="Q2" s="214"/>
      <c r="U2" s="223"/>
      <c r="W2" s="170" t="s">
        <v>145</v>
      </c>
    </row>
    <row r="3" ht="21.75" customHeight="1" spans="1:23">
      <c r="A3" s="204" t="s">
        <v>258</v>
      </c>
      <c r="B3" s="59" t="s">
        <v>154</v>
      </c>
      <c r="C3" s="204" t="s">
        <v>155</v>
      </c>
      <c r="D3" s="204" t="s">
        <v>153</v>
      </c>
      <c r="E3" s="59" t="s">
        <v>156</v>
      </c>
      <c r="F3" s="59" t="s">
        <v>157</v>
      </c>
      <c r="G3" s="59" t="s">
        <v>259</v>
      </c>
      <c r="H3" s="59" t="s">
        <v>260</v>
      </c>
      <c r="I3" s="89" t="s">
        <v>59</v>
      </c>
      <c r="J3" s="90" t="s">
        <v>261</v>
      </c>
      <c r="K3" s="91"/>
      <c r="L3" s="91"/>
      <c r="M3" s="172"/>
      <c r="N3" s="90" t="s">
        <v>162</v>
      </c>
      <c r="O3" s="91"/>
      <c r="P3" s="172"/>
      <c r="Q3" s="59" t="s">
        <v>65</v>
      </c>
      <c r="R3" s="90" t="s">
        <v>66</v>
      </c>
      <c r="S3" s="91"/>
      <c r="T3" s="91"/>
      <c r="U3" s="91"/>
      <c r="V3" s="91"/>
      <c r="W3" s="172"/>
    </row>
    <row r="4" ht="21.75" customHeight="1" spans="1:23">
      <c r="A4" s="205"/>
      <c r="B4" s="94"/>
      <c r="C4" s="205"/>
      <c r="D4" s="205"/>
      <c r="E4" s="206"/>
      <c r="F4" s="206"/>
      <c r="G4" s="206"/>
      <c r="H4" s="206"/>
      <c r="I4" s="94"/>
      <c r="J4" s="215" t="s">
        <v>62</v>
      </c>
      <c r="K4" s="216"/>
      <c r="L4" s="59" t="s">
        <v>63</v>
      </c>
      <c r="M4" s="59" t="s">
        <v>64</v>
      </c>
      <c r="N4" s="59" t="s">
        <v>62</v>
      </c>
      <c r="O4" s="59" t="s">
        <v>63</v>
      </c>
      <c r="P4" s="59" t="s">
        <v>64</v>
      </c>
      <c r="Q4" s="206"/>
      <c r="R4" s="59" t="s">
        <v>61</v>
      </c>
      <c r="S4" s="59" t="s">
        <v>67</v>
      </c>
      <c r="T4" s="59" t="s">
        <v>169</v>
      </c>
      <c r="U4" s="59" t="s">
        <v>69</v>
      </c>
      <c r="V4" s="59" t="s">
        <v>70</v>
      </c>
      <c r="W4" s="59" t="s">
        <v>71</v>
      </c>
    </row>
    <row r="5" ht="21" customHeight="1" spans="1:23">
      <c r="A5" s="94"/>
      <c r="B5" s="94"/>
      <c r="C5" s="94"/>
      <c r="D5" s="94"/>
      <c r="E5" s="94"/>
      <c r="F5" s="94"/>
      <c r="G5" s="94"/>
      <c r="H5" s="94"/>
      <c r="I5" s="94"/>
      <c r="J5" s="217" t="s">
        <v>61</v>
      </c>
      <c r="K5" s="218"/>
      <c r="L5" s="94"/>
      <c r="M5" s="94"/>
      <c r="N5" s="94"/>
      <c r="O5" s="94"/>
      <c r="P5" s="94"/>
      <c r="Q5" s="94"/>
      <c r="R5" s="94"/>
      <c r="S5" s="94"/>
      <c r="T5" s="94"/>
      <c r="U5" s="94"/>
      <c r="V5" s="94"/>
      <c r="W5" s="94"/>
    </row>
    <row r="6" ht="39.75" customHeight="1" spans="1:23">
      <c r="A6" s="207"/>
      <c r="B6" s="93"/>
      <c r="C6" s="207"/>
      <c r="D6" s="207"/>
      <c r="E6" s="63"/>
      <c r="F6" s="63"/>
      <c r="G6" s="63"/>
      <c r="H6" s="63"/>
      <c r="I6" s="93"/>
      <c r="J6" s="64" t="s">
        <v>61</v>
      </c>
      <c r="K6" s="64" t="s">
        <v>262</v>
      </c>
      <c r="L6" s="63"/>
      <c r="M6" s="63"/>
      <c r="N6" s="63"/>
      <c r="O6" s="63"/>
      <c r="P6" s="63"/>
      <c r="Q6" s="63"/>
      <c r="R6" s="63"/>
      <c r="S6" s="63"/>
      <c r="T6" s="63"/>
      <c r="U6" s="93"/>
      <c r="V6" s="63"/>
      <c r="W6" s="63"/>
    </row>
    <row r="7" ht="15" customHeight="1" spans="1:23">
      <c r="A7" s="68">
        <v>1</v>
      </c>
      <c r="B7" s="68">
        <v>2</v>
      </c>
      <c r="C7" s="68">
        <v>3</v>
      </c>
      <c r="D7" s="68">
        <v>4</v>
      </c>
      <c r="E7" s="68">
        <v>5</v>
      </c>
      <c r="F7" s="68">
        <v>6</v>
      </c>
      <c r="G7" s="68">
        <v>7</v>
      </c>
      <c r="H7" s="68">
        <v>8</v>
      </c>
      <c r="I7" s="68">
        <v>9</v>
      </c>
      <c r="J7" s="68">
        <v>10</v>
      </c>
      <c r="K7" s="68">
        <v>11</v>
      </c>
      <c r="L7" s="219">
        <v>12</v>
      </c>
      <c r="M7" s="219">
        <v>13</v>
      </c>
      <c r="N7" s="219">
        <v>14</v>
      </c>
      <c r="O7" s="219">
        <v>15</v>
      </c>
      <c r="P7" s="219">
        <v>16</v>
      </c>
      <c r="Q7" s="219">
        <v>17</v>
      </c>
      <c r="R7" s="219">
        <v>18</v>
      </c>
      <c r="S7" s="219">
        <v>19</v>
      </c>
      <c r="T7" s="219">
        <v>20</v>
      </c>
      <c r="U7" s="68">
        <v>21</v>
      </c>
      <c r="V7" s="68">
        <v>22</v>
      </c>
      <c r="W7" s="68">
        <v>24</v>
      </c>
    </row>
    <row r="8" ht="21.75" customHeight="1" spans="1:23">
      <c r="A8" s="208"/>
      <c r="B8" s="208"/>
      <c r="C8" s="209"/>
      <c r="D8" s="208"/>
      <c r="E8" s="208"/>
      <c r="F8" s="208"/>
      <c r="G8" s="208"/>
      <c r="H8" s="208"/>
      <c r="I8" s="220"/>
      <c r="J8" s="220"/>
      <c r="K8" s="220"/>
      <c r="L8" s="220"/>
      <c r="M8" s="220"/>
      <c r="N8" s="22"/>
      <c r="O8" s="22"/>
      <c r="P8" s="221"/>
      <c r="Q8" s="220"/>
      <c r="R8" s="220"/>
      <c r="S8" s="220"/>
      <c r="T8" s="220"/>
      <c r="U8" s="22"/>
      <c r="V8" s="220"/>
      <c r="W8" s="220"/>
    </row>
    <row r="9" ht="18.75" customHeight="1" spans="1:23">
      <c r="A9" s="210" t="s">
        <v>124</v>
      </c>
      <c r="B9" s="211"/>
      <c r="C9" s="211"/>
      <c r="D9" s="211"/>
      <c r="E9" s="211"/>
      <c r="F9" s="211"/>
      <c r="G9" s="211"/>
      <c r="H9" s="212"/>
      <c r="I9" s="220"/>
      <c r="J9" s="220"/>
      <c r="K9" s="222"/>
      <c r="L9" s="220"/>
      <c r="M9" s="220"/>
      <c r="N9" s="220"/>
      <c r="O9" s="220"/>
      <c r="P9" s="221"/>
      <c r="Q9" s="220"/>
      <c r="R9" s="220"/>
      <c r="S9" s="220"/>
      <c r="T9" s="220"/>
      <c r="U9" s="21"/>
      <c r="V9" s="220"/>
      <c r="W9" s="220"/>
    </row>
    <row r="10" ht="18.75" customHeight="1" spans="1:1">
      <c r="A10" s="213" t="s">
        <v>263</v>
      </c>
    </row>
  </sheetData>
  <mergeCells count="28">
    <mergeCell ref="A1:W1"/>
    <mergeCell ref="A2:H2"/>
    <mergeCell ref="J3:M3"/>
    <mergeCell ref="N3:P3"/>
    <mergeCell ref="R3:W3"/>
    <mergeCell ref="A9:H9"/>
    <mergeCell ref="A3:A6"/>
    <mergeCell ref="B3:B6"/>
    <mergeCell ref="C3:C6"/>
    <mergeCell ref="D3:D6"/>
    <mergeCell ref="E3:E6"/>
    <mergeCell ref="F3:F6"/>
    <mergeCell ref="G3:G6"/>
    <mergeCell ref="H3:H6"/>
    <mergeCell ref="I3:I6"/>
    <mergeCell ref="L4:L6"/>
    <mergeCell ref="M4:M6"/>
    <mergeCell ref="N4:N6"/>
    <mergeCell ref="O4:O6"/>
    <mergeCell ref="P4:P6"/>
    <mergeCell ref="Q3:Q6"/>
    <mergeCell ref="R4:R6"/>
    <mergeCell ref="S4:S6"/>
    <mergeCell ref="T4:T6"/>
    <mergeCell ref="U4:U6"/>
    <mergeCell ref="V4:V6"/>
    <mergeCell ref="W4:W6"/>
    <mergeCell ref="J4:K5"/>
  </mergeCells>
  <printOptions horizontalCentered="1"/>
  <pageMargins left="0.308333333333333" right="0.308333333333333" top="0.466666666666667" bottom="0.466666666666667" header="0.4" footer="0.4"/>
  <pageSetup paperSize="9" scale="45" orientation="landscape" useFirstPageNumber="1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L6"/>
  <sheetViews>
    <sheetView workbookViewId="0">
      <selection activeCell="A6" sqref="A6"/>
    </sheetView>
  </sheetViews>
  <sheetFormatPr defaultColWidth="9.13888888888889" defaultRowHeight="12" customHeight="1" outlineLevelRow="5"/>
  <cols>
    <col min="1" max="2" width="34.287037037037" style="52" customWidth="1"/>
    <col min="3" max="3" width="29" style="3" customWidth="1"/>
    <col min="4" max="6" width="23.5740740740741" style="52" customWidth="1"/>
    <col min="7" max="7" width="11.287037037037" style="52" customWidth="1"/>
    <col min="8" max="8" width="25.1388888888889" style="2" customWidth="1"/>
    <col min="9" max="9" width="15.5740740740741" style="52" customWidth="1"/>
    <col min="10" max="10" width="13.4259259259259" style="2" customWidth="1"/>
    <col min="11" max="11" width="18.8518518518519" style="2" customWidth="1"/>
    <col min="12" max="12" width="45.4259259259259" style="3" customWidth="1"/>
    <col min="13" max="13" width="9.13888888888889" style="3" customWidth="1"/>
    <col min="14" max="16384" width="9.13888888888889" style="3"/>
  </cols>
  <sheetData>
    <row r="1" s="71" customFormat="1" ht="45" customHeight="1" spans="1:12">
      <c r="A1" s="196" t="s">
        <v>264</v>
      </c>
      <c r="B1" s="196"/>
      <c r="C1" s="74"/>
      <c r="D1" s="75"/>
      <c r="E1" s="75"/>
      <c r="F1" s="75"/>
      <c r="G1" s="75"/>
      <c r="H1" s="74"/>
      <c r="I1" s="75"/>
      <c r="J1" s="74"/>
      <c r="K1" s="74"/>
      <c r="L1" s="74"/>
    </row>
    <row r="2" s="72" customFormat="1" ht="15.75" customHeight="1" spans="1:12">
      <c r="A2" s="197" t="s">
        <v>1</v>
      </c>
      <c r="B2" s="197"/>
      <c r="C2" s="198"/>
      <c r="D2" s="199"/>
      <c r="E2" s="199"/>
      <c r="F2" s="199"/>
      <c r="G2" s="199"/>
      <c r="H2" s="198"/>
      <c r="I2" s="199"/>
      <c r="J2" s="198"/>
      <c r="K2" s="198"/>
      <c r="L2" s="198"/>
    </row>
    <row r="3" ht="60" customHeight="1" spans="1:11">
      <c r="A3" s="64" t="s">
        <v>265</v>
      </c>
      <c r="B3" s="64" t="s">
        <v>154</v>
      </c>
      <c r="C3" s="64" t="s">
        <v>266</v>
      </c>
      <c r="D3" s="64" t="s">
        <v>267</v>
      </c>
      <c r="E3" s="64" t="s">
        <v>268</v>
      </c>
      <c r="F3" s="64" t="s">
        <v>269</v>
      </c>
      <c r="G3" s="78" t="s">
        <v>270</v>
      </c>
      <c r="H3" s="64" t="s">
        <v>271</v>
      </c>
      <c r="I3" s="78" t="s">
        <v>272</v>
      </c>
      <c r="J3" s="78" t="s">
        <v>273</v>
      </c>
      <c r="K3" s="17" t="s">
        <v>274</v>
      </c>
    </row>
    <row r="4" ht="15" customHeight="1" spans="1:11">
      <c r="A4" s="68">
        <v>1</v>
      </c>
      <c r="B4" s="68">
        <v>2</v>
      </c>
      <c r="C4" s="68">
        <v>3</v>
      </c>
      <c r="D4" s="68">
        <v>4</v>
      </c>
      <c r="E4" s="68">
        <v>5</v>
      </c>
      <c r="F4" s="68">
        <v>6</v>
      </c>
      <c r="G4" s="68">
        <v>7</v>
      </c>
      <c r="H4" s="68">
        <v>8</v>
      </c>
      <c r="I4" s="68">
        <v>9</v>
      </c>
      <c r="J4" s="68">
        <v>10</v>
      </c>
      <c r="K4" s="68">
        <v>11</v>
      </c>
    </row>
    <row r="5" s="195" customFormat="1" ht="28.5" customHeight="1" spans="1:11">
      <c r="A5" s="200"/>
      <c r="B5" s="200"/>
      <c r="C5" s="201"/>
      <c r="D5" s="201"/>
      <c r="E5" s="201"/>
      <c r="F5" s="201"/>
      <c r="G5" s="202"/>
      <c r="H5" s="201"/>
      <c r="I5" s="202"/>
      <c r="J5" s="202"/>
      <c r="K5" s="202"/>
    </row>
    <row r="6" ht="18.75" customHeight="1" spans="1:1">
      <c r="A6" s="52" t="s">
        <v>263</v>
      </c>
    </row>
  </sheetData>
  <mergeCells count="1">
    <mergeCell ref="A1:L1"/>
  </mergeCells>
  <printOptions horizontalCentered="1"/>
  <pageMargins left="0.308333333333333" right="0.308333333333333" top="0.408333333333333" bottom="0.408333333333333" header="0.25" footer="0.25"/>
  <pageSetup paperSize="9" scale="57" orientation="landscape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财务收支预算总表</vt:lpstr>
      <vt:lpstr>部门收入预算表</vt:lpstr>
      <vt:lpstr>部门支出预算表</vt:lpstr>
      <vt:lpstr>财政拨款收支预算总表</vt:lpstr>
      <vt:lpstr>一般公共预算支出预算表（按功能科目分类）</vt:lpstr>
      <vt:lpstr>一般公共预算“三公”经费支出预算表</vt:lpstr>
      <vt:lpstr>基本支出预算表（人员类.运转类公用经费项目）</vt:lpstr>
      <vt:lpstr>项目支出预算表（其他运转类.特定目标类项目）</vt:lpstr>
      <vt:lpstr>项目支出绩效目标表（本次下达）</vt:lpstr>
      <vt:lpstr>项目支出绩效目标表（另文下达）</vt:lpstr>
      <vt:lpstr>政府性基金预算支出预算表</vt:lpstr>
      <vt:lpstr>部门政府采购预算表</vt:lpstr>
      <vt:lpstr>政府购买服务预算表</vt:lpstr>
      <vt:lpstr>州对下转移支付预算表</vt:lpstr>
      <vt:lpstr>州对下转移支付绩效目标表</vt:lpstr>
      <vt:lpstr>新增资产配置表</vt:lpstr>
      <vt:lpstr>上级补助项目支出预算表</vt:lpstr>
      <vt:lpstr>部门项目中期规划预算表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86137</cp:lastModifiedBy>
  <dcterms:created xsi:type="dcterms:W3CDTF">2023-03-08T06:28:00Z</dcterms:created>
  <cp:lastPrinted>2024-02-29T07:19:00Z</cp:lastPrinted>
  <dcterms:modified xsi:type="dcterms:W3CDTF">2024-03-05T00:56:02Z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6343534D6C684139A03FF3285E3C9722</vt:lpwstr>
  </property>
  <property fmtid="{D5CDD505-2E9C-101B-9397-08002B2CF9AE}" pid="3" name="KSOProductBuildVer">
    <vt:lpwstr>2052-11.8.2.10393</vt:lpwstr>
  </property>
</Properties>
</file>